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41" activeTab="1"/>
  </bookViews>
  <sheets>
    <sheet name="bez współ." sheetId="1" r:id="rId1"/>
    <sheet name="ze współ." sheetId="2" r:id="rId2"/>
  </sheets>
  <definedNames/>
  <calcPr fullCalcOnLoad="1"/>
</workbook>
</file>

<file path=xl/sharedStrings.xml><?xml version="1.0" encoding="utf-8"?>
<sst xmlns="http://schemas.openxmlformats.org/spreadsheetml/2006/main" count="300" uniqueCount="48">
  <si>
    <t>NADLEŚNICTWO  TORUŃ</t>
  </si>
  <si>
    <t xml:space="preserve">  87-100 Toruń, ul. Polna 34/38</t>
  </si>
  <si>
    <t>tel. 623-30-31 do 33, fax 623-30-31</t>
  </si>
  <si>
    <t>LPIR-4</t>
  </si>
  <si>
    <t>Informacja roczna – rejestr gruntów Lasów Państwowych</t>
  </si>
  <si>
    <t>Wyszczególnienie</t>
  </si>
  <si>
    <t>Powie-rzchnia gruntów w ha</t>
  </si>
  <si>
    <t>Z kolumny 2 na poszczególne gminy w woj. kujawsko - pomorskim przypada</t>
  </si>
  <si>
    <t>Symbol gminy / nazwa / kod</t>
  </si>
  <si>
    <t xml:space="preserve">Powierzchnia  ogółem </t>
  </si>
  <si>
    <t>Lasy razem</t>
  </si>
  <si>
    <t>Grunty zalesione</t>
  </si>
  <si>
    <t>Grunty leśne niezalesione</t>
  </si>
  <si>
    <t>w tym do odnowienia</t>
  </si>
  <si>
    <t>Grunty zw. z gosp. leśną</t>
  </si>
  <si>
    <t>w tym szkółki leśne</t>
  </si>
  <si>
    <t>Grunty zadrz. i zakrzewione</t>
  </si>
  <si>
    <t>Użytki rolne –   razem</t>
  </si>
  <si>
    <t>Sady</t>
  </si>
  <si>
    <t>Łąki</t>
  </si>
  <si>
    <t>Pastwiska</t>
  </si>
  <si>
    <t>Grunty rolne zababudowane</t>
  </si>
  <si>
    <t>Grunty zabud. i zurbanizowane</t>
  </si>
  <si>
    <t>w tym: tereny komunikacyjne</t>
  </si>
  <si>
    <t>w tym: użytki            kopalne</t>
  </si>
  <si>
    <t>Nieużytki</t>
  </si>
  <si>
    <t>Tereny różne</t>
  </si>
  <si>
    <t xml:space="preserve">w tym: wyłączone z produkcji </t>
  </si>
  <si>
    <t>Grunty orne</t>
  </si>
  <si>
    <t>Kijewo Królew.</t>
  </si>
  <si>
    <t>Papowo Biskup.</t>
  </si>
  <si>
    <t>Unisław</t>
  </si>
  <si>
    <t>Łubianka</t>
  </si>
  <si>
    <t>Zławieś Wielka</t>
  </si>
  <si>
    <t>Toruń</t>
  </si>
  <si>
    <t>Dąbrowa Chełm.</t>
  </si>
  <si>
    <t>-</t>
  </si>
  <si>
    <t>Gr. pod wodami</t>
  </si>
  <si>
    <t>Łysomice</t>
  </si>
  <si>
    <t>Użytki ekologiczne</t>
  </si>
  <si>
    <t>Grunty rolne               pod stawami</t>
  </si>
  <si>
    <t>Grunty  rolne                 pod rowami</t>
  </si>
  <si>
    <t>Z gr. niel. przez.                    do zalesienia</t>
  </si>
  <si>
    <t xml:space="preserve">Powierzchnia  ogółem - ujęte również działki, których część zostały sprzedane  </t>
  </si>
  <si>
    <t>Powierzchnia  ogółem - bez współwłasności</t>
  </si>
  <si>
    <t xml:space="preserve">   NADLEŚNICTWO  TORUŃ</t>
  </si>
  <si>
    <t>Toruń, dn. 2010-01-29</t>
  </si>
  <si>
    <t xml:space="preserve">wg stanu na 31 grudnia  2009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</si>
</sst>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6">
    <font>
      <sz val="10"/>
      <name val="Arial"/>
      <family val="0"/>
    </font>
    <font>
      <sz val="10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i/>
      <sz val="6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12" fillId="0" borderId="1" xfId="0" applyNumberFormat="1" applyFont="1" applyBorder="1" applyAlignment="1">
      <alignment horizontal="right" wrapText="1"/>
    </xf>
    <xf numFmtId="4" fontId="12" fillId="0" borderId="1" xfId="15" applyNumberFormat="1" applyFont="1" applyBorder="1" applyAlignment="1">
      <alignment horizontal="right" wrapText="1"/>
    </xf>
    <xf numFmtId="4" fontId="14" fillId="0" borderId="1" xfId="15" applyNumberFormat="1" applyFont="1" applyBorder="1" applyAlignment="1">
      <alignment horizontal="right" wrapText="1"/>
    </xf>
    <xf numFmtId="4" fontId="14" fillId="3" borderId="1" xfId="15" applyNumberFormat="1" applyFont="1" applyFill="1" applyBorder="1" applyAlignment="1">
      <alignment horizontal="right" wrapText="1"/>
    </xf>
    <xf numFmtId="4" fontId="12" fillId="3" borderId="1" xfId="15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3" borderId="1" xfId="15" applyNumberFormat="1" applyFont="1" applyFill="1" applyBorder="1" applyAlignment="1">
      <alignment horizontal="right" wrapText="1"/>
    </xf>
    <xf numFmtId="4" fontId="4" fillId="0" borderId="1" xfId="15" applyNumberFormat="1" applyFont="1" applyBorder="1" applyAlignment="1">
      <alignment horizontal="right" wrapText="1"/>
    </xf>
    <xf numFmtId="4" fontId="15" fillId="0" borderId="1" xfId="15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2" fillId="3" borderId="3" xfId="0" applyNumberFormat="1" applyFont="1" applyFill="1" applyBorder="1" applyAlignment="1">
      <alignment horizontal="righ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55"/>
  <sheetViews>
    <sheetView zoomScale="150" zoomScaleNormal="150" workbookViewId="0" topLeftCell="A10">
      <selection activeCell="A6" sqref="A6:K6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</cols>
  <sheetData>
    <row r="1" spans="1:11" ht="12.7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4" ht="12.75">
      <c r="A2" s="13" t="s">
        <v>45</v>
      </c>
      <c r="B2" s="14"/>
      <c r="C2" s="14"/>
      <c r="D2" s="14"/>
    </row>
    <row r="3" spans="1:4" ht="12.75">
      <c r="A3" s="13" t="s">
        <v>1</v>
      </c>
      <c r="B3" s="14"/>
      <c r="C3" s="14"/>
      <c r="D3" s="14"/>
    </row>
    <row r="4" spans="1:4" ht="12.75">
      <c r="A4" s="13" t="s">
        <v>2</v>
      </c>
      <c r="B4" s="14"/>
      <c r="C4" s="14"/>
      <c r="D4" s="14"/>
    </row>
    <row r="5" spans="1:11" ht="12.7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2.5" customHeight="1">
      <c r="A8" s="56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25" customHeight="1">
      <c r="A9" s="33" t="s">
        <v>5</v>
      </c>
      <c r="B9" s="33"/>
      <c r="C9" s="33" t="s">
        <v>6</v>
      </c>
      <c r="D9" s="32" t="s">
        <v>7</v>
      </c>
      <c r="E9" s="32"/>
      <c r="F9" s="32"/>
      <c r="G9" s="32"/>
      <c r="H9" s="32"/>
      <c r="I9" s="32"/>
      <c r="J9" s="32"/>
      <c r="K9" s="32"/>
    </row>
    <row r="10" spans="1:11" ht="12.75">
      <c r="A10" s="33"/>
      <c r="B10" s="33"/>
      <c r="C10" s="33"/>
      <c r="D10" s="32" t="s">
        <v>8</v>
      </c>
      <c r="E10" s="32"/>
      <c r="F10" s="32"/>
      <c r="G10" s="32"/>
      <c r="H10" s="32"/>
      <c r="I10" s="32"/>
      <c r="J10" s="32"/>
      <c r="K10" s="32"/>
    </row>
    <row r="11" spans="1:11" ht="12.75">
      <c r="A11" s="33"/>
      <c r="B11" s="33"/>
      <c r="C11" s="33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2" ht="24">
      <c r="A12" s="34"/>
      <c r="B12" s="34"/>
      <c r="C12" s="34"/>
      <c r="D12" s="9" t="s">
        <v>29</v>
      </c>
      <c r="E12" s="9" t="s">
        <v>30</v>
      </c>
      <c r="F12" s="9" t="s">
        <v>31</v>
      </c>
      <c r="G12" s="9" t="s">
        <v>32</v>
      </c>
      <c r="H12" s="9" t="s">
        <v>38</v>
      </c>
      <c r="I12" s="9" t="s">
        <v>33</v>
      </c>
      <c r="J12" s="9" t="s">
        <v>34</v>
      </c>
      <c r="K12" s="9" t="s">
        <v>35</v>
      </c>
      <c r="L12" s="28"/>
    </row>
    <row r="13" spans="1:11" ht="13.5" thickBot="1">
      <c r="A13" s="31">
        <v>1</v>
      </c>
      <c r="B13" s="31"/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</row>
    <row r="14" spans="1:12" ht="12" customHeight="1" thickTop="1">
      <c r="A14" s="45" t="s">
        <v>9</v>
      </c>
      <c r="B14" s="46">
        <v>4</v>
      </c>
      <c r="C14" s="29">
        <v>14604.7</v>
      </c>
      <c r="D14" s="29">
        <v>135.17</v>
      </c>
      <c r="E14" s="29">
        <v>17.79</v>
      </c>
      <c r="F14" s="29">
        <v>570.21</v>
      </c>
      <c r="G14" s="29">
        <v>381.49</v>
      </c>
      <c r="H14" s="29">
        <v>2788.46</v>
      </c>
      <c r="I14" s="29">
        <v>3998.61</v>
      </c>
      <c r="J14" s="29">
        <v>1437.33</v>
      </c>
      <c r="K14" s="29">
        <v>5275.64</v>
      </c>
      <c r="L14" s="12"/>
    </row>
    <row r="15" spans="1:11" ht="12" customHeight="1">
      <c r="A15" s="36"/>
      <c r="B15" s="38"/>
      <c r="C15" s="30"/>
      <c r="D15" s="30">
        <v>135.17</v>
      </c>
      <c r="E15" s="30">
        <v>17.79</v>
      </c>
      <c r="F15" s="30">
        <v>570.21</v>
      </c>
      <c r="G15" s="30">
        <v>381.49</v>
      </c>
      <c r="H15" s="30">
        <v>2488.46</v>
      </c>
      <c r="I15" s="30">
        <v>3998.78</v>
      </c>
      <c r="J15" s="30">
        <v>1437.12</v>
      </c>
      <c r="K15" s="30">
        <v>5275.66</v>
      </c>
    </row>
    <row r="16" spans="1:12" ht="12" customHeight="1">
      <c r="A16" s="4" t="s">
        <v>10</v>
      </c>
      <c r="B16" s="6">
        <v>5</v>
      </c>
      <c r="C16" s="22">
        <v>14029.07</v>
      </c>
      <c r="D16" s="23">
        <v>119.26</v>
      </c>
      <c r="E16" s="23">
        <v>17.79</v>
      </c>
      <c r="F16" s="23">
        <v>531.12</v>
      </c>
      <c r="G16" s="23">
        <v>373.49</v>
      </c>
      <c r="H16" s="23">
        <v>2699.96</v>
      </c>
      <c r="I16" s="23">
        <v>3876.92</v>
      </c>
      <c r="J16" s="23">
        <v>1401.02</v>
      </c>
      <c r="K16" s="23">
        <v>5009.51</v>
      </c>
      <c r="L16" s="12"/>
    </row>
    <row r="17" spans="1:12" ht="12" customHeight="1" thickBot="1">
      <c r="A17" s="4" t="s">
        <v>11</v>
      </c>
      <c r="B17" s="6">
        <v>6</v>
      </c>
      <c r="C17" s="21">
        <v>13493.7</v>
      </c>
      <c r="D17" s="15">
        <v>106.07</v>
      </c>
      <c r="E17" s="15">
        <v>17.34</v>
      </c>
      <c r="F17" s="15">
        <v>506.48</v>
      </c>
      <c r="G17" s="15">
        <v>363.49</v>
      </c>
      <c r="H17" s="15">
        <v>2568.61</v>
      </c>
      <c r="I17" s="15">
        <v>3734.54</v>
      </c>
      <c r="J17" s="15">
        <v>1361.5</v>
      </c>
      <c r="K17" s="15">
        <v>4835.67</v>
      </c>
      <c r="L17" s="12"/>
    </row>
    <row r="18" spans="1:12" ht="12" customHeight="1" thickTop="1">
      <c r="A18" s="35" t="s">
        <v>12</v>
      </c>
      <c r="B18" s="37">
        <v>7</v>
      </c>
      <c r="C18" s="29">
        <v>188.28</v>
      </c>
      <c r="D18" s="43">
        <v>12.35</v>
      </c>
      <c r="E18" s="43" t="s">
        <v>36</v>
      </c>
      <c r="F18" s="43">
        <v>14.38</v>
      </c>
      <c r="G18" s="43">
        <v>5.13</v>
      </c>
      <c r="H18" s="43">
        <v>53.73</v>
      </c>
      <c r="I18" s="43">
        <v>60.46</v>
      </c>
      <c r="J18" s="43">
        <v>5.52</v>
      </c>
      <c r="K18" s="43">
        <v>28.3</v>
      </c>
      <c r="L18" s="12"/>
    </row>
    <row r="19" spans="1:12" ht="12" customHeight="1">
      <c r="A19" s="36"/>
      <c r="B19" s="38"/>
      <c r="C19" s="30">
        <v>175.92</v>
      </c>
      <c r="D19" s="44">
        <v>12.47</v>
      </c>
      <c r="E19" s="44" t="s">
        <v>36</v>
      </c>
      <c r="F19" s="44">
        <v>5.28</v>
      </c>
      <c r="G19" s="44">
        <v>3.64</v>
      </c>
      <c r="H19" s="44">
        <v>61.71</v>
      </c>
      <c r="I19" s="44">
        <v>73.53</v>
      </c>
      <c r="J19" s="44">
        <v>5.52</v>
      </c>
      <c r="K19" s="44">
        <v>13.77</v>
      </c>
      <c r="L19" s="28"/>
    </row>
    <row r="20" spans="1:11" ht="12" customHeight="1" thickBot="1">
      <c r="A20" s="5" t="s">
        <v>13</v>
      </c>
      <c r="B20" s="7">
        <v>8</v>
      </c>
      <c r="C20" s="18">
        <v>167.21</v>
      </c>
      <c r="D20" s="17">
        <v>0</v>
      </c>
      <c r="E20" s="17" t="s">
        <v>36</v>
      </c>
      <c r="F20" s="17">
        <v>14.38</v>
      </c>
      <c r="G20" s="17">
        <v>5.13</v>
      </c>
      <c r="H20" s="17">
        <v>51.81</v>
      </c>
      <c r="I20" s="17">
        <v>56.14</v>
      </c>
      <c r="J20" s="17">
        <v>5.52</v>
      </c>
      <c r="K20" s="17">
        <v>26.02</v>
      </c>
    </row>
    <row r="21" spans="1:11" ht="12" customHeight="1" thickTop="1">
      <c r="A21" s="35" t="s">
        <v>14</v>
      </c>
      <c r="B21" s="37">
        <v>9</v>
      </c>
      <c r="C21" s="29">
        <v>347.09</v>
      </c>
      <c r="D21" s="43">
        <v>0.84</v>
      </c>
      <c r="E21" s="43">
        <v>0.45</v>
      </c>
      <c r="F21" s="43">
        <v>10.26</v>
      </c>
      <c r="G21" s="43">
        <v>4.87</v>
      </c>
      <c r="H21" s="43">
        <v>77.62</v>
      </c>
      <c r="I21" s="43">
        <v>81.92</v>
      </c>
      <c r="J21" s="43">
        <v>25.59</v>
      </c>
      <c r="K21" s="43">
        <v>145.54</v>
      </c>
    </row>
    <row r="22" spans="1:11" ht="12" customHeight="1">
      <c r="A22" s="36"/>
      <c r="B22" s="38"/>
      <c r="C22" s="30">
        <v>346.69</v>
      </c>
      <c r="D22" s="44">
        <v>0.84</v>
      </c>
      <c r="E22" s="44">
        <v>0.25</v>
      </c>
      <c r="F22" s="44">
        <v>10.26</v>
      </c>
      <c r="G22" s="44">
        <v>4.87</v>
      </c>
      <c r="H22" s="44">
        <v>77.65</v>
      </c>
      <c r="I22" s="44">
        <v>81.69</v>
      </c>
      <c r="J22" s="44">
        <v>25.59</v>
      </c>
      <c r="K22" s="44">
        <v>145.54</v>
      </c>
    </row>
    <row r="23" spans="1:11" ht="12" customHeight="1" thickBot="1">
      <c r="A23" s="5" t="s">
        <v>15</v>
      </c>
      <c r="B23" s="7">
        <v>10</v>
      </c>
      <c r="C23" s="18">
        <f>SUM(K23)</f>
        <v>10.36</v>
      </c>
      <c r="D23" s="17" t="s">
        <v>36</v>
      </c>
      <c r="E23" s="17" t="s">
        <v>36</v>
      </c>
      <c r="F23" s="17" t="s">
        <v>36</v>
      </c>
      <c r="G23" s="17" t="s">
        <v>36</v>
      </c>
      <c r="H23" s="17" t="s">
        <v>36</v>
      </c>
      <c r="I23" s="17" t="s">
        <v>36</v>
      </c>
      <c r="J23" s="17" t="s">
        <v>36</v>
      </c>
      <c r="K23" s="17">
        <v>10.36</v>
      </c>
    </row>
    <row r="24" spans="1:11" ht="12" customHeight="1" thickTop="1">
      <c r="A24" s="35" t="s">
        <v>16</v>
      </c>
      <c r="B24" s="37">
        <v>11</v>
      </c>
      <c r="C24" s="39">
        <v>5.42</v>
      </c>
      <c r="D24" s="41" t="s">
        <v>36</v>
      </c>
      <c r="E24" s="41" t="s">
        <v>36</v>
      </c>
      <c r="F24" s="41" t="s">
        <v>36</v>
      </c>
      <c r="G24" s="41">
        <v>2.59</v>
      </c>
      <c r="H24" s="41">
        <v>0.43</v>
      </c>
      <c r="I24" s="41">
        <v>2.1</v>
      </c>
      <c r="J24" s="41" t="s">
        <v>36</v>
      </c>
      <c r="K24" s="41">
        <v>0.3</v>
      </c>
    </row>
    <row r="25" spans="1:11" ht="12" customHeight="1" thickBot="1">
      <c r="A25" s="36"/>
      <c r="B25" s="38"/>
      <c r="C25" s="40">
        <v>5.42</v>
      </c>
      <c r="D25" s="42" t="s">
        <v>36</v>
      </c>
      <c r="E25" s="42" t="s">
        <v>36</v>
      </c>
      <c r="F25" s="42" t="s">
        <v>36</v>
      </c>
      <c r="G25" s="42">
        <v>2.59</v>
      </c>
      <c r="H25" s="42">
        <v>0.43</v>
      </c>
      <c r="I25" s="42">
        <v>2.1</v>
      </c>
      <c r="J25" s="42" t="s">
        <v>36</v>
      </c>
      <c r="K25" s="42">
        <v>0.3</v>
      </c>
    </row>
    <row r="26" spans="1:11" ht="12" customHeight="1" thickTop="1">
      <c r="A26" s="35" t="s">
        <v>17</v>
      </c>
      <c r="B26" s="37">
        <v>12</v>
      </c>
      <c r="C26" s="39">
        <v>319.92</v>
      </c>
      <c r="D26" s="41">
        <v>14.47</v>
      </c>
      <c r="E26" s="41" t="s">
        <v>36</v>
      </c>
      <c r="F26" s="41">
        <v>15.49</v>
      </c>
      <c r="G26" s="41">
        <v>3.54</v>
      </c>
      <c r="H26" s="41">
        <v>61.1287</v>
      </c>
      <c r="I26" s="41">
        <v>90.52</v>
      </c>
      <c r="J26" s="41">
        <v>5.77</v>
      </c>
      <c r="K26" s="41">
        <v>129</v>
      </c>
    </row>
    <row r="27" spans="1:11" ht="12" customHeight="1">
      <c r="A27" s="36"/>
      <c r="B27" s="38"/>
      <c r="C27" s="40">
        <v>319.92</v>
      </c>
      <c r="D27" s="42">
        <v>14.47</v>
      </c>
      <c r="E27" s="42" t="s">
        <v>36</v>
      </c>
      <c r="F27" s="42">
        <v>15.49</v>
      </c>
      <c r="G27" s="42">
        <v>3.54</v>
      </c>
      <c r="H27" s="42">
        <v>61.1287</v>
      </c>
      <c r="I27" s="42">
        <v>90.52</v>
      </c>
      <c r="J27" s="42">
        <v>5.77</v>
      </c>
      <c r="K27" s="42">
        <v>129</v>
      </c>
    </row>
    <row r="28" spans="1:11" ht="12" customHeight="1">
      <c r="A28" s="4" t="s">
        <v>28</v>
      </c>
      <c r="B28" s="6">
        <v>13</v>
      </c>
      <c r="C28" s="19">
        <v>171.61</v>
      </c>
      <c r="D28" s="16">
        <v>4.33</v>
      </c>
      <c r="E28" s="16" t="s">
        <v>36</v>
      </c>
      <c r="F28" s="16">
        <v>15.49</v>
      </c>
      <c r="G28" s="16">
        <v>0.12</v>
      </c>
      <c r="H28" s="16">
        <v>14.2087</v>
      </c>
      <c r="I28" s="16">
        <v>55.31</v>
      </c>
      <c r="J28" s="16">
        <v>1.6666</v>
      </c>
      <c r="K28" s="16">
        <v>80.48</v>
      </c>
    </row>
    <row r="29" spans="1:11" ht="12" customHeight="1">
      <c r="A29" s="4" t="s">
        <v>18</v>
      </c>
      <c r="B29" s="6">
        <v>14</v>
      </c>
      <c r="C29" s="19">
        <v>8.21</v>
      </c>
      <c r="D29" s="16" t="s">
        <v>36</v>
      </c>
      <c r="E29" s="16" t="s">
        <v>36</v>
      </c>
      <c r="F29" s="16" t="s">
        <v>36</v>
      </c>
      <c r="G29" s="16" t="s">
        <v>36</v>
      </c>
      <c r="H29" s="16">
        <v>0.63</v>
      </c>
      <c r="I29" s="16">
        <v>2.66</v>
      </c>
      <c r="J29" s="16">
        <v>0.33</v>
      </c>
      <c r="K29" s="16">
        <v>4.59</v>
      </c>
    </row>
    <row r="30" spans="1:11" ht="12" customHeight="1">
      <c r="A30" s="4" t="s">
        <v>19</v>
      </c>
      <c r="B30" s="6">
        <v>15</v>
      </c>
      <c r="C30" s="19">
        <v>88.26</v>
      </c>
      <c r="D30" s="16">
        <v>9.95</v>
      </c>
      <c r="E30" s="16" t="s">
        <v>36</v>
      </c>
      <c r="F30" s="16" t="s">
        <v>36</v>
      </c>
      <c r="G30" s="16">
        <v>3.1</v>
      </c>
      <c r="H30" s="16">
        <v>31.2</v>
      </c>
      <c r="I30" s="16">
        <v>16.8</v>
      </c>
      <c r="J30" s="17" t="s">
        <v>36</v>
      </c>
      <c r="K30" s="16">
        <v>27.21</v>
      </c>
    </row>
    <row r="31" spans="1:11" ht="12" customHeight="1" thickBot="1">
      <c r="A31" s="4" t="s">
        <v>20</v>
      </c>
      <c r="B31" s="6">
        <v>16</v>
      </c>
      <c r="C31" s="19">
        <v>44.39</v>
      </c>
      <c r="D31" s="16" t="s">
        <v>36</v>
      </c>
      <c r="E31" s="16" t="s">
        <v>36</v>
      </c>
      <c r="F31" s="16" t="s">
        <v>36</v>
      </c>
      <c r="G31" s="16">
        <v>0.32</v>
      </c>
      <c r="H31" s="16">
        <v>15.09</v>
      </c>
      <c r="I31" s="16">
        <v>10.8</v>
      </c>
      <c r="J31" s="16">
        <v>2.4591</v>
      </c>
      <c r="K31" s="16">
        <v>15.7151</v>
      </c>
    </row>
    <row r="32" spans="1:11" ht="12" customHeight="1" thickTop="1">
      <c r="A32" s="35" t="s">
        <v>21</v>
      </c>
      <c r="B32" s="37">
        <v>17</v>
      </c>
      <c r="C32" s="29">
        <v>2.1</v>
      </c>
      <c r="D32" s="43">
        <v>0.19</v>
      </c>
      <c r="E32" s="43" t="s">
        <v>36</v>
      </c>
      <c r="F32" s="43" t="s">
        <v>36</v>
      </c>
      <c r="G32" s="43" t="s">
        <v>36</v>
      </c>
      <c r="H32" s="43" t="s">
        <v>36</v>
      </c>
      <c r="I32" s="43">
        <v>0.91</v>
      </c>
      <c r="J32" s="43" t="s">
        <v>36</v>
      </c>
      <c r="K32" s="43">
        <v>1</v>
      </c>
    </row>
    <row r="33" spans="1:11" ht="12" customHeight="1" thickBot="1">
      <c r="A33" s="36"/>
      <c r="B33" s="38"/>
      <c r="C33" s="30">
        <v>2.1</v>
      </c>
      <c r="D33" s="44">
        <v>0.19</v>
      </c>
      <c r="E33" s="44" t="s">
        <v>36</v>
      </c>
      <c r="F33" s="44" t="s">
        <v>36</v>
      </c>
      <c r="G33" s="44" t="s">
        <v>36</v>
      </c>
      <c r="H33" s="44" t="s">
        <v>36</v>
      </c>
      <c r="I33" s="44">
        <v>0.91</v>
      </c>
      <c r="J33" s="44" t="s">
        <v>36</v>
      </c>
      <c r="K33" s="44">
        <v>1</v>
      </c>
    </row>
    <row r="34" spans="1:11" ht="12" customHeight="1" thickTop="1">
      <c r="A34" s="35" t="s">
        <v>40</v>
      </c>
      <c r="B34" s="37">
        <v>18</v>
      </c>
      <c r="C34" s="29">
        <v>3.4</v>
      </c>
      <c r="D34" s="43" t="s">
        <v>36</v>
      </c>
      <c r="E34" s="43" t="s">
        <v>36</v>
      </c>
      <c r="F34" s="43" t="s">
        <v>36</v>
      </c>
      <c r="G34" s="43" t="s">
        <v>36</v>
      </c>
      <c r="H34" s="43" t="s">
        <v>36</v>
      </c>
      <c r="I34" s="43">
        <v>3.4</v>
      </c>
      <c r="J34" s="43" t="s">
        <v>36</v>
      </c>
      <c r="K34" s="43" t="s">
        <v>36</v>
      </c>
    </row>
    <row r="35" spans="1:11" ht="12" customHeight="1" thickBot="1">
      <c r="A35" s="36"/>
      <c r="B35" s="38"/>
      <c r="C35" s="30">
        <v>3.4</v>
      </c>
      <c r="D35" s="44" t="s">
        <v>36</v>
      </c>
      <c r="E35" s="44" t="s">
        <v>36</v>
      </c>
      <c r="F35" s="44" t="s">
        <v>36</v>
      </c>
      <c r="G35" s="44" t="s">
        <v>36</v>
      </c>
      <c r="H35" s="44" t="s">
        <v>36</v>
      </c>
      <c r="I35" s="44">
        <v>3.4</v>
      </c>
      <c r="J35" s="44" t="s">
        <v>36</v>
      </c>
      <c r="K35" s="44" t="s">
        <v>36</v>
      </c>
    </row>
    <row r="36" spans="1:11" ht="12" customHeight="1" thickTop="1">
      <c r="A36" s="35" t="s">
        <v>41</v>
      </c>
      <c r="B36" s="37">
        <v>19</v>
      </c>
      <c r="C36" s="29">
        <v>1.95</v>
      </c>
      <c r="D36" s="43" t="s">
        <v>36</v>
      </c>
      <c r="E36" s="43" t="s">
        <v>36</v>
      </c>
      <c r="F36" s="43" t="s">
        <v>36</v>
      </c>
      <c r="G36" s="43" t="s">
        <v>36</v>
      </c>
      <c r="H36" s="43" t="s">
        <v>36</v>
      </c>
      <c r="I36" s="43">
        <v>0.64</v>
      </c>
      <c r="J36" s="43">
        <v>1.31</v>
      </c>
      <c r="K36" s="43" t="s">
        <v>36</v>
      </c>
    </row>
    <row r="37" spans="1:11" ht="12" customHeight="1" thickBot="1">
      <c r="A37" s="36"/>
      <c r="B37" s="38"/>
      <c r="C37" s="30">
        <v>1.95</v>
      </c>
      <c r="D37" s="44" t="s">
        <v>36</v>
      </c>
      <c r="E37" s="44" t="s">
        <v>36</v>
      </c>
      <c r="F37" s="44" t="s">
        <v>36</v>
      </c>
      <c r="G37" s="44" t="s">
        <v>36</v>
      </c>
      <c r="H37" s="44" t="s">
        <v>36</v>
      </c>
      <c r="I37" s="44">
        <v>0.64</v>
      </c>
      <c r="J37" s="44">
        <v>1.31</v>
      </c>
      <c r="K37" s="44" t="s">
        <v>36</v>
      </c>
    </row>
    <row r="38" spans="1:11" ht="12" customHeight="1" thickTop="1">
      <c r="A38" s="35" t="s">
        <v>22</v>
      </c>
      <c r="B38" s="37">
        <v>20</v>
      </c>
      <c r="C38" s="39">
        <v>27.94</v>
      </c>
      <c r="D38" s="41">
        <v>0.11</v>
      </c>
      <c r="E38" s="41" t="s">
        <v>36</v>
      </c>
      <c r="F38" s="41">
        <v>6.16</v>
      </c>
      <c r="G38" s="41">
        <v>0.69</v>
      </c>
      <c r="H38" s="41">
        <v>9.76</v>
      </c>
      <c r="I38" s="41">
        <v>3.43</v>
      </c>
      <c r="J38" s="41">
        <v>5.94</v>
      </c>
      <c r="K38" s="41">
        <v>1.64</v>
      </c>
    </row>
    <row r="39" spans="1:11" ht="12" customHeight="1" thickBot="1">
      <c r="A39" s="36"/>
      <c r="B39" s="38"/>
      <c r="C39" s="40">
        <v>26.96</v>
      </c>
      <c r="D39" s="42">
        <v>0.11</v>
      </c>
      <c r="E39" s="42" t="s">
        <v>36</v>
      </c>
      <c r="F39" s="42">
        <v>6.16</v>
      </c>
      <c r="G39" s="42">
        <v>0.69</v>
      </c>
      <c r="H39" s="42">
        <v>8.99</v>
      </c>
      <c r="I39" s="42">
        <v>3.43</v>
      </c>
      <c r="J39" s="42">
        <v>5.94</v>
      </c>
      <c r="K39" s="42">
        <v>1.64</v>
      </c>
    </row>
    <row r="40" spans="1:11" ht="12" customHeight="1" thickTop="1">
      <c r="A40" s="35" t="s">
        <v>23</v>
      </c>
      <c r="B40" s="37">
        <v>21</v>
      </c>
      <c r="C40" s="29">
        <v>19.57</v>
      </c>
      <c r="D40" s="43">
        <v>0.11</v>
      </c>
      <c r="E40" s="43">
        <f>-E40</f>
        <v>0</v>
      </c>
      <c r="F40" s="43">
        <v>6.16</v>
      </c>
      <c r="G40" s="43">
        <v>0.69</v>
      </c>
      <c r="H40" s="43">
        <v>8.52</v>
      </c>
      <c r="I40" s="43">
        <v>3.27</v>
      </c>
      <c r="J40" s="43">
        <v>0.1128</v>
      </c>
      <c r="K40" s="43">
        <v>0.71</v>
      </c>
    </row>
    <row r="41" spans="1:11" ht="12" customHeight="1" thickBot="1">
      <c r="A41" s="36"/>
      <c r="B41" s="38"/>
      <c r="C41" s="30">
        <v>19.57</v>
      </c>
      <c r="D41" s="44">
        <v>0.11</v>
      </c>
      <c r="E41" s="44">
        <f>-E41</f>
        <v>0</v>
      </c>
      <c r="F41" s="44">
        <v>6.16</v>
      </c>
      <c r="G41" s="44">
        <v>0.69</v>
      </c>
      <c r="H41" s="44">
        <v>8.52</v>
      </c>
      <c r="I41" s="44">
        <v>3.27</v>
      </c>
      <c r="J41" s="44">
        <v>0.1128</v>
      </c>
      <c r="K41" s="44">
        <v>0.71</v>
      </c>
    </row>
    <row r="42" spans="1:11" ht="12" customHeight="1" thickTop="1">
      <c r="A42" s="35" t="s">
        <v>24</v>
      </c>
      <c r="B42" s="37">
        <v>22</v>
      </c>
      <c r="C42" s="29">
        <v>0.69</v>
      </c>
      <c r="D42" s="43" t="s">
        <v>36</v>
      </c>
      <c r="E42" s="43" t="s">
        <v>36</v>
      </c>
      <c r="F42" s="43" t="s">
        <v>36</v>
      </c>
      <c r="G42" s="43" t="s">
        <v>36</v>
      </c>
      <c r="H42" s="43" t="s">
        <v>36</v>
      </c>
      <c r="I42" s="43" t="s">
        <v>36</v>
      </c>
      <c r="J42" s="43" t="s">
        <v>36</v>
      </c>
      <c r="K42" s="43">
        <v>0.69</v>
      </c>
    </row>
    <row r="43" spans="1:11" ht="12" customHeight="1" thickBot="1">
      <c r="A43" s="36"/>
      <c r="B43" s="38"/>
      <c r="C43" s="30">
        <v>0.69</v>
      </c>
      <c r="D43" s="44" t="s">
        <v>36</v>
      </c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v>0.69</v>
      </c>
    </row>
    <row r="44" spans="1:11" ht="12" customHeight="1" thickTop="1">
      <c r="A44" s="35" t="s">
        <v>39</v>
      </c>
      <c r="B44" s="37">
        <v>23</v>
      </c>
      <c r="C44" s="39">
        <v>132.7</v>
      </c>
      <c r="D44" s="41" t="s">
        <v>36</v>
      </c>
      <c r="E44" s="41" t="s">
        <v>36</v>
      </c>
      <c r="F44" s="41">
        <v>16.46</v>
      </c>
      <c r="G44" s="41">
        <v>1.13</v>
      </c>
      <c r="H44" s="41">
        <v>0.56</v>
      </c>
      <c r="I44" s="41">
        <v>15.57</v>
      </c>
      <c r="J44" s="41">
        <v>2.86</v>
      </c>
      <c r="K44" s="41">
        <v>96.12</v>
      </c>
    </row>
    <row r="45" spans="1:11" ht="12" customHeight="1">
      <c r="A45" s="36"/>
      <c r="B45" s="38"/>
      <c r="C45" s="40">
        <v>132.7</v>
      </c>
      <c r="D45" s="42" t="s">
        <v>36</v>
      </c>
      <c r="E45" s="42" t="s">
        <v>36</v>
      </c>
      <c r="F45" s="42">
        <v>16.46</v>
      </c>
      <c r="G45" s="42">
        <v>1.13</v>
      </c>
      <c r="H45" s="42">
        <v>0.56</v>
      </c>
      <c r="I45" s="42">
        <v>15.57</v>
      </c>
      <c r="J45" s="42">
        <v>2.86</v>
      </c>
      <c r="K45" s="42">
        <v>96.12</v>
      </c>
    </row>
    <row r="46" spans="1:11" ht="12" customHeight="1">
      <c r="A46" s="4" t="s">
        <v>25</v>
      </c>
      <c r="B46" s="6">
        <v>24</v>
      </c>
      <c r="C46" s="24">
        <v>24.67</v>
      </c>
      <c r="D46" s="25">
        <v>1.22</v>
      </c>
      <c r="E46" s="25" t="s">
        <v>36</v>
      </c>
      <c r="F46" s="25">
        <v>0.97</v>
      </c>
      <c r="G46" s="25" t="s">
        <v>36</v>
      </c>
      <c r="H46" s="25">
        <v>5.77</v>
      </c>
      <c r="I46" s="25">
        <v>2.27</v>
      </c>
      <c r="J46" s="25">
        <v>2.32</v>
      </c>
      <c r="K46" s="25">
        <v>12.12</v>
      </c>
    </row>
    <row r="47" spans="1:11" ht="12" customHeight="1">
      <c r="A47" s="4" t="s">
        <v>37</v>
      </c>
      <c r="B47" s="6">
        <v>25</v>
      </c>
      <c r="C47" s="24">
        <v>26.1</v>
      </c>
      <c r="D47" s="25" t="s">
        <v>36</v>
      </c>
      <c r="E47" s="25" t="s">
        <v>36</v>
      </c>
      <c r="F47" s="25" t="s">
        <v>36</v>
      </c>
      <c r="G47" s="25" t="s">
        <v>36</v>
      </c>
      <c r="H47" s="26" t="s">
        <v>36</v>
      </c>
      <c r="I47" s="25">
        <v>1.75</v>
      </c>
      <c r="J47" s="25">
        <v>0.54</v>
      </c>
      <c r="K47" s="25">
        <v>23.81</v>
      </c>
    </row>
    <row r="48" spans="1:11" ht="12" customHeight="1">
      <c r="A48" s="4" t="s">
        <v>26</v>
      </c>
      <c r="B48" s="6">
        <v>26</v>
      </c>
      <c r="C48" s="24">
        <v>38.88</v>
      </c>
      <c r="D48" s="25">
        <v>0.11</v>
      </c>
      <c r="E48" s="25" t="s">
        <v>36</v>
      </c>
      <c r="F48" s="25">
        <v>0.01</v>
      </c>
      <c r="G48" s="25">
        <v>0.05</v>
      </c>
      <c r="H48" s="25">
        <v>10.85</v>
      </c>
      <c r="I48" s="25">
        <v>6.05</v>
      </c>
      <c r="J48" s="25">
        <v>18.67</v>
      </c>
      <c r="K48" s="25">
        <v>3.1405</v>
      </c>
    </row>
    <row r="49" spans="1:11" ht="12" customHeight="1">
      <c r="A49" s="35" t="s">
        <v>27</v>
      </c>
      <c r="B49" s="37">
        <v>27</v>
      </c>
      <c r="C49" s="49">
        <f>SUM(D49:K50)</f>
        <v>37.23</v>
      </c>
      <c r="D49" s="47">
        <v>0.11</v>
      </c>
      <c r="E49" s="47" t="s">
        <v>36</v>
      </c>
      <c r="F49" s="47">
        <v>0.01</v>
      </c>
      <c r="G49" s="47">
        <v>0.05</v>
      </c>
      <c r="H49" s="47">
        <v>10.85</v>
      </c>
      <c r="I49" s="47">
        <v>6.05</v>
      </c>
      <c r="J49" s="47">
        <v>18.59</v>
      </c>
      <c r="K49" s="47">
        <v>1.57</v>
      </c>
    </row>
    <row r="50" spans="1:11" ht="12" customHeight="1">
      <c r="A50" s="36"/>
      <c r="B50" s="38"/>
      <c r="C50" s="49"/>
      <c r="D50" s="48"/>
      <c r="E50" s="48" t="s">
        <v>36</v>
      </c>
      <c r="F50" s="48"/>
      <c r="G50" s="48"/>
      <c r="H50" s="48"/>
      <c r="I50" s="48"/>
      <c r="J50" s="48"/>
      <c r="K50" s="48"/>
    </row>
    <row r="51" spans="1:11" ht="12" customHeight="1">
      <c r="A51" s="35" t="s">
        <v>42</v>
      </c>
      <c r="B51" s="37">
        <v>28</v>
      </c>
      <c r="C51" s="49">
        <v>0</v>
      </c>
      <c r="D51" s="47" t="s">
        <v>36</v>
      </c>
      <c r="E51" s="47" t="s">
        <v>36</v>
      </c>
      <c r="F51" s="47" t="s">
        <v>36</v>
      </c>
      <c r="G51" s="47" t="s">
        <v>36</v>
      </c>
      <c r="H51" s="47" t="s">
        <v>36</v>
      </c>
      <c r="I51" s="47" t="s">
        <v>36</v>
      </c>
      <c r="J51" s="47" t="s">
        <v>36</v>
      </c>
      <c r="K51" s="50" t="s">
        <v>36</v>
      </c>
    </row>
    <row r="52" spans="1:11" ht="12.75">
      <c r="A52" s="36"/>
      <c r="B52" s="38"/>
      <c r="C52" s="49"/>
      <c r="D52" s="48"/>
      <c r="E52" s="48"/>
      <c r="F52" s="48"/>
      <c r="G52" s="48"/>
      <c r="H52" s="48"/>
      <c r="I52" s="48"/>
      <c r="J52" s="48"/>
      <c r="K52" s="51"/>
    </row>
    <row r="53" spans="1:11" ht="12.75">
      <c r="A53" s="2"/>
      <c r="K53" s="3"/>
    </row>
    <row r="54" spans="1:4" ht="12.75">
      <c r="A54" s="10"/>
      <c r="B54" s="11"/>
      <c r="C54" s="11"/>
      <c r="D54" s="11"/>
    </row>
    <row r="55" spans="1:4" ht="12.75">
      <c r="A55" s="10"/>
      <c r="B55" s="11"/>
      <c r="C55" s="11"/>
      <c r="D55" s="11"/>
    </row>
  </sheetData>
  <mergeCells count="164"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A44:A45"/>
    <mergeCell ref="B44:B45"/>
    <mergeCell ref="C44:C45"/>
    <mergeCell ref="D44:D45"/>
    <mergeCell ref="A49:A50"/>
    <mergeCell ref="B49:B50"/>
    <mergeCell ref="C49:C50"/>
    <mergeCell ref="D49:D50"/>
    <mergeCell ref="I44:I45"/>
    <mergeCell ref="J44:J45"/>
    <mergeCell ref="K44:K45"/>
    <mergeCell ref="I42:I43"/>
    <mergeCell ref="J42:J43"/>
    <mergeCell ref="K42:K43"/>
    <mergeCell ref="B42:B43"/>
    <mergeCell ref="C42:C43"/>
    <mergeCell ref="D42:D43"/>
    <mergeCell ref="G44:G45"/>
    <mergeCell ref="E42:E43"/>
    <mergeCell ref="F42:F43"/>
    <mergeCell ref="G42:G43"/>
    <mergeCell ref="F44:F45"/>
    <mergeCell ref="I40:I41"/>
    <mergeCell ref="J40:J41"/>
    <mergeCell ref="K40:K41"/>
    <mergeCell ref="H42:H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2:G33"/>
    <mergeCell ref="H32:H33"/>
    <mergeCell ref="A32:A33"/>
    <mergeCell ref="B32:B33"/>
    <mergeCell ref="C32:C33"/>
    <mergeCell ref="D32:D33"/>
    <mergeCell ref="H21:H22"/>
    <mergeCell ref="I21:I22"/>
    <mergeCell ref="J21:J22"/>
    <mergeCell ref="K21:K22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E18:E19"/>
    <mergeCell ref="F18:F19"/>
    <mergeCell ref="G18:G19"/>
    <mergeCell ref="H18:H19"/>
    <mergeCell ref="A18:A19"/>
    <mergeCell ref="B18:B19"/>
    <mergeCell ref="C18:C19"/>
    <mergeCell ref="D18:D19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F36:F37"/>
    <mergeCell ref="G36:G37"/>
    <mergeCell ref="H36:H37"/>
    <mergeCell ref="A36:A37"/>
    <mergeCell ref="B36:B37"/>
    <mergeCell ref="C36:C37"/>
    <mergeCell ref="D36:D37"/>
    <mergeCell ref="H34:H35"/>
    <mergeCell ref="I34:I35"/>
    <mergeCell ref="J34:J35"/>
    <mergeCell ref="K34:K35"/>
    <mergeCell ref="I26:I27"/>
    <mergeCell ref="J26:J27"/>
    <mergeCell ref="K26:K27"/>
    <mergeCell ref="F26:F27"/>
    <mergeCell ref="G26:G27"/>
    <mergeCell ref="H26:H27"/>
    <mergeCell ref="A26:A27"/>
    <mergeCell ref="B26:B27"/>
    <mergeCell ref="C26:C27"/>
    <mergeCell ref="D26:D27"/>
    <mergeCell ref="I24:I25"/>
    <mergeCell ref="J24:J25"/>
    <mergeCell ref="K24:K25"/>
    <mergeCell ref="F24:F25"/>
    <mergeCell ref="G24:G25"/>
    <mergeCell ref="H24:H25"/>
    <mergeCell ref="A24:A25"/>
    <mergeCell ref="B24:B25"/>
    <mergeCell ref="C24:C25"/>
    <mergeCell ref="D24:D25"/>
    <mergeCell ref="H14:H15"/>
    <mergeCell ref="A13:B13"/>
    <mergeCell ref="D9:K9"/>
    <mergeCell ref="D10:K10"/>
    <mergeCell ref="I14:I15"/>
    <mergeCell ref="J14:J15"/>
    <mergeCell ref="K14:K15"/>
    <mergeCell ref="A9:B12"/>
    <mergeCell ref="C9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="150" zoomScaleNormal="150" workbookViewId="0" topLeftCell="A1">
      <selection activeCell="A8" sqref="A8:K8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  <col min="13" max="13" width="9.421875" style="0" bestFit="1" customWidth="1"/>
  </cols>
  <sheetData>
    <row r="1" spans="1:11" ht="12.7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spans="1:11" ht="12.7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2.5" customHeight="1">
      <c r="A8" s="56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25" customHeight="1">
      <c r="A9" s="33" t="s">
        <v>5</v>
      </c>
      <c r="B9" s="33"/>
      <c r="C9" s="33" t="s">
        <v>6</v>
      </c>
      <c r="D9" s="32" t="s">
        <v>7</v>
      </c>
      <c r="E9" s="32"/>
      <c r="F9" s="32"/>
      <c r="G9" s="32"/>
      <c r="H9" s="32"/>
      <c r="I9" s="32"/>
      <c r="J9" s="32"/>
      <c r="K9" s="32"/>
    </row>
    <row r="10" spans="1:11" ht="12.75">
      <c r="A10" s="33"/>
      <c r="B10" s="33"/>
      <c r="C10" s="33"/>
      <c r="D10" s="32" t="s">
        <v>8</v>
      </c>
      <c r="E10" s="32"/>
      <c r="F10" s="32"/>
      <c r="G10" s="32"/>
      <c r="H10" s="32"/>
      <c r="I10" s="32"/>
      <c r="J10" s="32"/>
      <c r="K10" s="32"/>
    </row>
    <row r="11" spans="1:11" ht="12.75">
      <c r="A11" s="33"/>
      <c r="B11" s="33"/>
      <c r="C11" s="33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3" ht="24">
      <c r="A12" s="34"/>
      <c r="B12" s="34"/>
      <c r="C12" s="34"/>
      <c r="D12" s="9" t="s">
        <v>29</v>
      </c>
      <c r="E12" s="9" t="s">
        <v>30</v>
      </c>
      <c r="F12" s="9" t="s">
        <v>31</v>
      </c>
      <c r="G12" s="9" t="s">
        <v>32</v>
      </c>
      <c r="H12" s="9" t="s">
        <v>38</v>
      </c>
      <c r="I12" s="9" t="s">
        <v>33</v>
      </c>
      <c r="J12" s="9" t="s">
        <v>34</v>
      </c>
      <c r="K12" s="9" t="s">
        <v>35</v>
      </c>
      <c r="M12" s="28"/>
    </row>
    <row r="13" spans="1:11" s="27" customFormat="1" ht="13.5" thickBot="1">
      <c r="A13" s="31">
        <v>1</v>
      </c>
      <c r="B13" s="31"/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</row>
    <row r="14" spans="1:12" ht="12" customHeight="1" thickTop="1">
      <c r="A14" s="45" t="s">
        <v>9</v>
      </c>
      <c r="B14" s="46">
        <v>4</v>
      </c>
      <c r="C14" s="29">
        <v>14604.96</v>
      </c>
      <c r="D14" s="29">
        <v>135.17</v>
      </c>
      <c r="E14" s="29">
        <v>17.79</v>
      </c>
      <c r="F14" s="29">
        <v>570.21</v>
      </c>
      <c r="G14" s="29">
        <v>381.49</v>
      </c>
      <c r="H14" s="29">
        <v>2788.46</v>
      </c>
      <c r="I14" s="29">
        <v>3998.61</v>
      </c>
      <c r="J14" s="29">
        <v>1437.45</v>
      </c>
      <c r="K14" s="29">
        <v>5275.78</v>
      </c>
      <c r="L14" s="12"/>
    </row>
    <row r="15" spans="1:13" ht="12" customHeight="1">
      <c r="A15" s="36"/>
      <c r="B15" s="38"/>
      <c r="C15" s="30"/>
      <c r="D15" s="30">
        <v>135.17</v>
      </c>
      <c r="E15" s="30">
        <v>17.79</v>
      </c>
      <c r="F15" s="30">
        <v>570.21</v>
      </c>
      <c r="G15" s="30">
        <v>381.49</v>
      </c>
      <c r="H15" s="30"/>
      <c r="I15" s="30"/>
      <c r="J15" s="30">
        <v>1437.12</v>
      </c>
      <c r="K15" s="30"/>
      <c r="M15" s="28"/>
    </row>
    <row r="16" spans="1:12" ht="12" customHeight="1">
      <c r="A16" s="4" t="s">
        <v>10</v>
      </c>
      <c r="B16" s="6">
        <v>5</v>
      </c>
      <c r="C16" s="22">
        <v>14029.07</v>
      </c>
      <c r="D16" s="23">
        <v>119.26</v>
      </c>
      <c r="E16" s="23">
        <v>17.79</v>
      </c>
      <c r="F16" s="23">
        <v>531.12</v>
      </c>
      <c r="G16" s="23">
        <v>373.49</v>
      </c>
      <c r="H16" s="23">
        <v>2699.96</v>
      </c>
      <c r="I16" s="23">
        <v>3876.92</v>
      </c>
      <c r="J16" s="23">
        <v>1401.02</v>
      </c>
      <c r="K16" s="23">
        <v>5009.51</v>
      </c>
      <c r="L16" s="12"/>
    </row>
    <row r="17" spans="1:12" ht="12" customHeight="1" thickBot="1">
      <c r="A17" s="4" t="s">
        <v>11</v>
      </c>
      <c r="B17" s="6">
        <v>6</v>
      </c>
      <c r="C17" s="21">
        <v>13493.7</v>
      </c>
      <c r="D17" s="15">
        <v>106.07</v>
      </c>
      <c r="E17" s="15">
        <v>17.34</v>
      </c>
      <c r="F17" s="15">
        <v>506.48</v>
      </c>
      <c r="G17" s="15">
        <v>363.49</v>
      </c>
      <c r="H17" s="15">
        <v>2568.61</v>
      </c>
      <c r="I17" s="15">
        <v>3734.546</v>
      </c>
      <c r="J17" s="15">
        <v>1361.5</v>
      </c>
      <c r="K17" s="15">
        <v>4835.67</v>
      </c>
      <c r="L17" s="12"/>
    </row>
    <row r="18" spans="1:12" ht="12" customHeight="1" thickTop="1">
      <c r="A18" s="35" t="s">
        <v>12</v>
      </c>
      <c r="B18" s="37">
        <v>7</v>
      </c>
      <c r="C18" s="29">
        <v>188.28</v>
      </c>
      <c r="D18" s="43">
        <v>12.35</v>
      </c>
      <c r="E18" s="43" t="s">
        <v>36</v>
      </c>
      <c r="F18" s="43">
        <v>14.38</v>
      </c>
      <c r="G18" s="43">
        <v>5.13</v>
      </c>
      <c r="H18" s="43">
        <v>53.73</v>
      </c>
      <c r="I18" s="43">
        <v>60.46</v>
      </c>
      <c r="J18" s="43">
        <v>13.93</v>
      </c>
      <c r="K18" s="43">
        <v>28.3</v>
      </c>
      <c r="L18" s="12"/>
    </row>
    <row r="19" spans="1:11" ht="12" customHeight="1">
      <c r="A19" s="36"/>
      <c r="B19" s="38"/>
      <c r="C19" s="30">
        <v>175.92</v>
      </c>
      <c r="D19" s="44">
        <v>12.47</v>
      </c>
      <c r="E19" s="44" t="s">
        <v>36</v>
      </c>
      <c r="F19" s="44">
        <v>5.28</v>
      </c>
      <c r="G19" s="44">
        <v>3.64</v>
      </c>
      <c r="H19" s="44">
        <v>61.71</v>
      </c>
      <c r="I19" s="44">
        <v>73.53</v>
      </c>
      <c r="J19" s="44">
        <v>5.52</v>
      </c>
      <c r="K19" s="44">
        <v>13.77</v>
      </c>
    </row>
    <row r="20" spans="1:11" ht="12" customHeight="1" thickBot="1">
      <c r="A20" s="5" t="s">
        <v>13</v>
      </c>
      <c r="B20" s="7">
        <v>8</v>
      </c>
      <c r="C20" s="18">
        <v>167.21</v>
      </c>
      <c r="D20" s="17"/>
      <c r="E20" s="17" t="s">
        <v>36</v>
      </c>
      <c r="F20" s="17">
        <v>14.18</v>
      </c>
      <c r="G20" s="17">
        <v>5.13</v>
      </c>
      <c r="H20" s="17">
        <v>51.81</v>
      </c>
      <c r="I20" s="17">
        <v>56.14</v>
      </c>
      <c r="J20" s="17">
        <v>13.93</v>
      </c>
      <c r="K20" s="17">
        <v>26.02</v>
      </c>
    </row>
    <row r="21" spans="1:11" ht="12" customHeight="1" thickTop="1">
      <c r="A21" s="35" t="s">
        <v>14</v>
      </c>
      <c r="B21" s="37">
        <v>9</v>
      </c>
      <c r="C21" s="29">
        <v>347.09</v>
      </c>
      <c r="D21" s="43">
        <v>0.84</v>
      </c>
      <c r="E21" s="43">
        <v>0.45</v>
      </c>
      <c r="F21" s="43">
        <v>10.26</v>
      </c>
      <c r="G21" s="43">
        <v>4.87</v>
      </c>
      <c r="H21" s="43">
        <v>77.62</v>
      </c>
      <c r="I21" s="43">
        <v>81.92</v>
      </c>
      <c r="J21" s="43">
        <v>25.59</v>
      </c>
      <c r="K21" s="43">
        <v>145.54</v>
      </c>
    </row>
    <row r="22" spans="1:11" ht="12" customHeight="1">
      <c r="A22" s="36"/>
      <c r="B22" s="38"/>
      <c r="C22" s="30">
        <v>346.69</v>
      </c>
      <c r="D22" s="44">
        <v>0.84</v>
      </c>
      <c r="E22" s="44">
        <v>0.25</v>
      </c>
      <c r="F22" s="44">
        <v>10.26</v>
      </c>
      <c r="G22" s="44">
        <v>4.87</v>
      </c>
      <c r="H22" s="44">
        <v>77.65</v>
      </c>
      <c r="I22" s="44">
        <v>81.69</v>
      </c>
      <c r="J22" s="44">
        <v>25.59</v>
      </c>
      <c r="K22" s="44">
        <v>145.54</v>
      </c>
    </row>
    <row r="23" spans="1:11" ht="12" customHeight="1" thickBot="1">
      <c r="A23" s="5" t="s">
        <v>15</v>
      </c>
      <c r="B23" s="7">
        <v>10</v>
      </c>
      <c r="C23" s="18">
        <f>SUM(K23)</f>
        <v>10.36</v>
      </c>
      <c r="D23" s="17" t="s">
        <v>36</v>
      </c>
      <c r="E23" s="17" t="s">
        <v>36</v>
      </c>
      <c r="F23" s="17" t="s">
        <v>36</v>
      </c>
      <c r="G23" s="17" t="s">
        <v>36</v>
      </c>
      <c r="H23" s="17" t="s">
        <v>36</v>
      </c>
      <c r="I23" s="17" t="s">
        <v>36</v>
      </c>
      <c r="J23" s="17" t="s">
        <v>36</v>
      </c>
      <c r="K23" s="17">
        <v>10.36</v>
      </c>
    </row>
    <row r="24" spans="1:11" ht="12" customHeight="1" thickTop="1">
      <c r="A24" s="35" t="s">
        <v>16</v>
      </c>
      <c r="B24" s="37">
        <v>11</v>
      </c>
      <c r="C24" s="29">
        <v>5.42</v>
      </c>
      <c r="D24" s="43" t="s">
        <v>36</v>
      </c>
      <c r="E24" s="43" t="s">
        <v>36</v>
      </c>
      <c r="F24" s="43" t="s">
        <v>36</v>
      </c>
      <c r="G24" s="43">
        <v>2.59</v>
      </c>
      <c r="H24" s="43">
        <v>0.43</v>
      </c>
      <c r="I24" s="43">
        <v>2.1</v>
      </c>
      <c r="J24" s="43" t="s">
        <v>36</v>
      </c>
      <c r="K24" s="43">
        <v>0.3</v>
      </c>
    </row>
    <row r="25" spans="1:11" ht="12" customHeight="1" thickBot="1">
      <c r="A25" s="36"/>
      <c r="B25" s="38"/>
      <c r="C25" s="30">
        <v>5.42</v>
      </c>
      <c r="D25" s="44" t="s">
        <v>36</v>
      </c>
      <c r="E25" s="44" t="s">
        <v>36</v>
      </c>
      <c r="F25" s="44" t="s">
        <v>36</v>
      </c>
      <c r="G25" s="44">
        <v>2.59</v>
      </c>
      <c r="H25" s="44">
        <v>0.43</v>
      </c>
      <c r="I25" s="44">
        <v>2.1</v>
      </c>
      <c r="J25" s="44" t="s">
        <v>36</v>
      </c>
      <c r="K25" s="44">
        <v>0.3</v>
      </c>
    </row>
    <row r="26" spans="1:11" ht="12" customHeight="1" thickTop="1">
      <c r="A26" s="35" t="s">
        <v>17</v>
      </c>
      <c r="B26" s="37">
        <v>12</v>
      </c>
      <c r="C26" s="29">
        <v>319.92</v>
      </c>
      <c r="D26" s="43">
        <v>14.47</v>
      </c>
      <c r="E26" s="43" t="s">
        <v>36</v>
      </c>
      <c r="F26" s="43">
        <v>15.49</v>
      </c>
      <c r="G26" s="43">
        <v>3.54</v>
      </c>
      <c r="H26" s="43">
        <v>61.1287</v>
      </c>
      <c r="I26" s="43">
        <v>90.52</v>
      </c>
      <c r="J26" s="43">
        <v>5.77</v>
      </c>
      <c r="K26" s="43">
        <v>129</v>
      </c>
    </row>
    <row r="27" spans="1:11" ht="12" customHeight="1">
      <c r="A27" s="36"/>
      <c r="B27" s="38"/>
      <c r="C27" s="30">
        <v>319.92</v>
      </c>
      <c r="D27" s="44">
        <v>14.47</v>
      </c>
      <c r="E27" s="44" t="s">
        <v>36</v>
      </c>
      <c r="F27" s="44">
        <v>15.49</v>
      </c>
      <c r="G27" s="44">
        <v>3.54</v>
      </c>
      <c r="H27" s="44">
        <v>61.1287</v>
      </c>
      <c r="I27" s="44">
        <v>90.52</v>
      </c>
      <c r="J27" s="44">
        <v>5.77</v>
      </c>
      <c r="K27" s="44">
        <v>129</v>
      </c>
    </row>
    <row r="28" spans="1:11" ht="12" customHeight="1">
      <c r="A28" s="4" t="s">
        <v>28</v>
      </c>
      <c r="B28" s="6">
        <v>13</v>
      </c>
      <c r="C28" s="19">
        <v>171.61</v>
      </c>
      <c r="D28" s="16">
        <v>4.33</v>
      </c>
      <c r="E28" s="16" t="s">
        <v>36</v>
      </c>
      <c r="F28" s="16">
        <v>15.49</v>
      </c>
      <c r="G28" s="16">
        <v>0.12</v>
      </c>
      <c r="H28" s="16">
        <v>14.2087</v>
      </c>
      <c r="I28" s="16">
        <v>55.31</v>
      </c>
      <c r="J28" s="16">
        <v>1.6666</v>
      </c>
      <c r="K28" s="16">
        <v>80.48</v>
      </c>
    </row>
    <row r="29" spans="1:11" ht="12" customHeight="1">
      <c r="A29" s="4" t="s">
        <v>18</v>
      </c>
      <c r="B29" s="6">
        <v>14</v>
      </c>
      <c r="C29" s="19">
        <v>8.21</v>
      </c>
      <c r="D29" s="16" t="s">
        <v>36</v>
      </c>
      <c r="E29" s="16" t="s">
        <v>36</v>
      </c>
      <c r="F29" s="16" t="s">
        <v>36</v>
      </c>
      <c r="G29" s="16" t="s">
        <v>36</v>
      </c>
      <c r="H29" s="16">
        <v>0.63</v>
      </c>
      <c r="I29" s="16">
        <v>2.66</v>
      </c>
      <c r="J29" s="16">
        <v>0.33</v>
      </c>
      <c r="K29" s="16">
        <v>4.59</v>
      </c>
    </row>
    <row r="30" spans="1:11" ht="12" customHeight="1">
      <c r="A30" s="4" t="s">
        <v>19</v>
      </c>
      <c r="B30" s="6">
        <v>15</v>
      </c>
      <c r="C30" s="19">
        <v>88.26</v>
      </c>
      <c r="D30" s="16">
        <v>9.95</v>
      </c>
      <c r="E30" s="16" t="s">
        <v>36</v>
      </c>
      <c r="F30" s="16" t="s">
        <v>36</v>
      </c>
      <c r="G30" s="16">
        <v>3.1</v>
      </c>
      <c r="H30" s="16">
        <v>31.2</v>
      </c>
      <c r="I30" s="16">
        <v>16.8</v>
      </c>
      <c r="J30" s="17" t="s">
        <v>36</v>
      </c>
      <c r="K30" s="16">
        <v>27.21</v>
      </c>
    </row>
    <row r="31" spans="1:11" ht="12" customHeight="1" thickBot="1">
      <c r="A31" s="4" t="s">
        <v>20</v>
      </c>
      <c r="B31" s="6">
        <v>16</v>
      </c>
      <c r="C31" s="19">
        <v>44.39</v>
      </c>
      <c r="D31" s="16" t="s">
        <v>36</v>
      </c>
      <c r="E31" s="16" t="s">
        <v>36</v>
      </c>
      <c r="F31" s="16" t="s">
        <v>36</v>
      </c>
      <c r="G31" s="16">
        <v>0.32</v>
      </c>
      <c r="H31" s="16">
        <v>15.09</v>
      </c>
      <c r="I31" s="16">
        <v>10.8</v>
      </c>
      <c r="J31" s="16">
        <v>2.4591</v>
      </c>
      <c r="K31" s="16">
        <v>15.7151</v>
      </c>
    </row>
    <row r="32" spans="1:11" ht="12" customHeight="1" thickTop="1">
      <c r="A32" s="35" t="s">
        <v>21</v>
      </c>
      <c r="B32" s="37">
        <v>17</v>
      </c>
      <c r="C32" s="29">
        <v>2.1</v>
      </c>
      <c r="D32" s="43">
        <v>0.19</v>
      </c>
      <c r="E32" s="43" t="s">
        <v>36</v>
      </c>
      <c r="F32" s="43" t="s">
        <v>36</v>
      </c>
      <c r="G32" s="43" t="s">
        <v>36</v>
      </c>
      <c r="H32" s="43" t="s">
        <v>36</v>
      </c>
      <c r="I32" s="43">
        <v>0.91</v>
      </c>
      <c r="J32" s="43" t="s">
        <v>36</v>
      </c>
      <c r="K32" s="43">
        <v>1</v>
      </c>
    </row>
    <row r="33" spans="1:11" ht="12" customHeight="1" thickBot="1">
      <c r="A33" s="36"/>
      <c r="B33" s="38"/>
      <c r="C33" s="30">
        <v>2.1</v>
      </c>
      <c r="D33" s="44">
        <v>0.19</v>
      </c>
      <c r="E33" s="44" t="s">
        <v>36</v>
      </c>
      <c r="F33" s="44" t="s">
        <v>36</v>
      </c>
      <c r="G33" s="44" t="s">
        <v>36</v>
      </c>
      <c r="H33" s="44" t="s">
        <v>36</v>
      </c>
      <c r="I33" s="44">
        <v>0.91</v>
      </c>
      <c r="J33" s="44" t="s">
        <v>36</v>
      </c>
      <c r="K33" s="44">
        <v>1</v>
      </c>
    </row>
    <row r="34" spans="1:11" ht="12" customHeight="1" thickTop="1">
      <c r="A34" s="35" t="s">
        <v>40</v>
      </c>
      <c r="B34" s="37">
        <v>18</v>
      </c>
      <c r="C34" s="29">
        <v>3.4</v>
      </c>
      <c r="D34" s="43" t="s">
        <v>36</v>
      </c>
      <c r="E34" s="43" t="s">
        <v>36</v>
      </c>
      <c r="F34" s="43" t="s">
        <v>36</v>
      </c>
      <c r="G34" s="43" t="s">
        <v>36</v>
      </c>
      <c r="H34" s="43" t="s">
        <v>36</v>
      </c>
      <c r="I34" s="43">
        <v>3.4</v>
      </c>
      <c r="J34" s="43" t="s">
        <v>36</v>
      </c>
      <c r="K34" s="43" t="s">
        <v>36</v>
      </c>
    </row>
    <row r="35" spans="1:11" ht="12" customHeight="1" thickBot="1">
      <c r="A35" s="36"/>
      <c r="B35" s="38"/>
      <c r="C35" s="30">
        <v>3.4</v>
      </c>
      <c r="D35" s="44" t="s">
        <v>36</v>
      </c>
      <c r="E35" s="44" t="s">
        <v>36</v>
      </c>
      <c r="F35" s="44" t="s">
        <v>36</v>
      </c>
      <c r="G35" s="44" t="s">
        <v>36</v>
      </c>
      <c r="H35" s="44" t="s">
        <v>36</v>
      </c>
      <c r="I35" s="44">
        <v>3.4</v>
      </c>
      <c r="J35" s="44" t="s">
        <v>36</v>
      </c>
      <c r="K35" s="44" t="s">
        <v>36</v>
      </c>
    </row>
    <row r="36" spans="1:11" ht="12" customHeight="1" thickTop="1">
      <c r="A36" s="35" t="s">
        <v>41</v>
      </c>
      <c r="B36" s="37">
        <v>19</v>
      </c>
      <c r="C36" s="29">
        <v>1.95</v>
      </c>
      <c r="D36" s="43" t="s">
        <v>36</v>
      </c>
      <c r="E36" s="43" t="s">
        <v>36</v>
      </c>
      <c r="F36" s="43" t="s">
        <v>36</v>
      </c>
      <c r="G36" s="43" t="s">
        <v>36</v>
      </c>
      <c r="H36" s="43" t="s">
        <v>36</v>
      </c>
      <c r="I36" s="43">
        <v>0.64</v>
      </c>
      <c r="J36" s="43">
        <v>1.31</v>
      </c>
      <c r="K36" s="43" t="s">
        <v>36</v>
      </c>
    </row>
    <row r="37" spans="1:11" ht="12" customHeight="1" thickBot="1">
      <c r="A37" s="36"/>
      <c r="B37" s="38"/>
      <c r="C37" s="30">
        <v>1.95</v>
      </c>
      <c r="D37" s="44" t="s">
        <v>36</v>
      </c>
      <c r="E37" s="44" t="s">
        <v>36</v>
      </c>
      <c r="F37" s="44" t="s">
        <v>36</v>
      </c>
      <c r="G37" s="44" t="s">
        <v>36</v>
      </c>
      <c r="H37" s="44" t="s">
        <v>36</v>
      </c>
      <c r="I37" s="44">
        <v>0.64</v>
      </c>
      <c r="J37" s="44">
        <v>1.31</v>
      </c>
      <c r="K37" s="44" t="s">
        <v>36</v>
      </c>
    </row>
    <row r="38" spans="1:11" ht="12" customHeight="1" thickTop="1">
      <c r="A38" s="35" t="s">
        <v>22</v>
      </c>
      <c r="B38" s="37">
        <v>20</v>
      </c>
      <c r="C38" s="29">
        <v>28.2</v>
      </c>
      <c r="D38" s="43">
        <v>0.11</v>
      </c>
      <c r="E38" s="43" t="s">
        <v>36</v>
      </c>
      <c r="F38" s="43">
        <v>6.16</v>
      </c>
      <c r="G38" s="43">
        <v>0.69</v>
      </c>
      <c r="H38" s="43">
        <v>9.76</v>
      </c>
      <c r="I38" s="43">
        <v>3.43</v>
      </c>
      <c r="J38" s="43">
        <v>6.27</v>
      </c>
      <c r="K38" s="43">
        <v>1.78</v>
      </c>
    </row>
    <row r="39" spans="1:11" ht="12" customHeight="1" thickBot="1">
      <c r="A39" s="36"/>
      <c r="B39" s="38"/>
      <c r="C39" s="30">
        <v>26.96</v>
      </c>
      <c r="D39" s="44">
        <v>0.11</v>
      </c>
      <c r="E39" s="44" t="s">
        <v>36</v>
      </c>
      <c r="F39" s="44">
        <v>6.16</v>
      </c>
      <c r="G39" s="44">
        <v>0.69</v>
      </c>
      <c r="H39" s="44">
        <v>8.99</v>
      </c>
      <c r="I39" s="44">
        <v>3.43</v>
      </c>
      <c r="J39" s="44">
        <v>5.94</v>
      </c>
      <c r="K39" s="44">
        <v>1.64</v>
      </c>
    </row>
    <row r="40" spans="1:11" ht="12" customHeight="1" thickTop="1">
      <c r="A40" s="35" t="s">
        <v>23</v>
      </c>
      <c r="B40" s="37">
        <v>21</v>
      </c>
      <c r="C40" s="29">
        <v>19.58</v>
      </c>
      <c r="D40" s="43">
        <v>0.11</v>
      </c>
      <c r="E40" s="43">
        <f>-E40</f>
        <v>0</v>
      </c>
      <c r="F40" s="43">
        <v>6.16</v>
      </c>
      <c r="G40" s="43">
        <v>0.69</v>
      </c>
      <c r="H40" s="43">
        <v>8.52</v>
      </c>
      <c r="I40" s="43">
        <v>3.27</v>
      </c>
      <c r="J40" s="43">
        <v>0.1128</v>
      </c>
      <c r="K40" s="43">
        <v>0.72</v>
      </c>
    </row>
    <row r="41" spans="1:11" ht="12" customHeight="1" thickBot="1">
      <c r="A41" s="36"/>
      <c r="B41" s="38"/>
      <c r="C41" s="30">
        <v>19.57</v>
      </c>
      <c r="D41" s="44">
        <v>0.11</v>
      </c>
      <c r="E41" s="44">
        <f>-E41</f>
        <v>0</v>
      </c>
      <c r="F41" s="44">
        <v>6.16</v>
      </c>
      <c r="G41" s="44">
        <v>0.69</v>
      </c>
      <c r="H41" s="44">
        <v>8.52</v>
      </c>
      <c r="I41" s="44">
        <v>3.27</v>
      </c>
      <c r="J41" s="44">
        <v>0.1128</v>
      </c>
      <c r="K41" s="44">
        <v>0.71</v>
      </c>
    </row>
    <row r="42" spans="1:11" ht="12" customHeight="1" thickTop="1">
      <c r="A42" s="35" t="s">
        <v>24</v>
      </c>
      <c r="B42" s="37">
        <v>22</v>
      </c>
      <c r="C42" s="29">
        <v>0.69</v>
      </c>
      <c r="D42" s="43" t="s">
        <v>36</v>
      </c>
      <c r="E42" s="43" t="s">
        <v>36</v>
      </c>
      <c r="F42" s="43" t="s">
        <v>36</v>
      </c>
      <c r="G42" s="43" t="s">
        <v>36</v>
      </c>
      <c r="H42" s="43" t="s">
        <v>36</v>
      </c>
      <c r="I42" s="43" t="s">
        <v>36</v>
      </c>
      <c r="J42" s="43" t="s">
        <v>36</v>
      </c>
      <c r="K42" s="43">
        <v>0.69</v>
      </c>
    </row>
    <row r="43" spans="1:11" ht="12" customHeight="1" thickBot="1">
      <c r="A43" s="36"/>
      <c r="B43" s="38"/>
      <c r="C43" s="30">
        <v>0.69</v>
      </c>
      <c r="D43" s="44" t="s">
        <v>36</v>
      </c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v>0.69</v>
      </c>
    </row>
    <row r="44" spans="1:11" ht="12" customHeight="1" thickTop="1">
      <c r="A44" s="35" t="s">
        <v>39</v>
      </c>
      <c r="B44" s="37">
        <v>23</v>
      </c>
      <c r="C44" s="29">
        <v>132.7</v>
      </c>
      <c r="D44" s="43" t="s">
        <v>36</v>
      </c>
      <c r="E44" s="43" t="s">
        <v>36</v>
      </c>
      <c r="F44" s="43">
        <v>16.46</v>
      </c>
      <c r="G44" s="43">
        <v>1.13</v>
      </c>
      <c r="H44" s="43">
        <v>0.56</v>
      </c>
      <c r="I44" s="43">
        <v>15.57</v>
      </c>
      <c r="J44" s="43">
        <v>2.86</v>
      </c>
      <c r="K44" s="43">
        <v>96.12</v>
      </c>
    </row>
    <row r="45" spans="1:11" ht="12" customHeight="1">
      <c r="A45" s="36"/>
      <c r="B45" s="38"/>
      <c r="C45" s="30">
        <v>132.7</v>
      </c>
      <c r="D45" s="44" t="s">
        <v>36</v>
      </c>
      <c r="E45" s="44" t="s">
        <v>36</v>
      </c>
      <c r="F45" s="44">
        <v>16.46</v>
      </c>
      <c r="G45" s="44">
        <v>1.13</v>
      </c>
      <c r="H45" s="44">
        <v>0.56</v>
      </c>
      <c r="I45" s="44">
        <v>15.57</v>
      </c>
      <c r="J45" s="44">
        <v>2.86</v>
      </c>
      <c r="K45" s="44">
        <v>96.12</v>
      </c>
    </row>
    <row r="46" spans="1:11" ht="12" customHeight="1">
      <c r="A46" s="4" t="s">
        <v>25</v>
      </c>
      <c r="B46" s="6">
        <v>24</v>
      </c>
      <c r="C46" s="19">
        <v>24.67</v>
      </c>
      <c r="D46" s="16">
        <v>1.22</v>
      </c>
      <c r="E46" s="16" t="s">
        <v>36</v>
      </c>
      <c r="F46" s="16">
        <v>0.97</v>
      </c>
      <c r="G46" s="16" t="s">
        <v>36</v>
      </c>
      <c r="H46" s="16">
        <v>5.77</v>
      </c>
      <c r="I46" s="16">
        <v>2.27</v>
      </c>
      <c r="J46" s="16">
        <v>2.32</v>
      </c>
      <c r="K46" s="16">
        <v>12.12</v>
      </c>
    </row>
    <row r="47" spans="1:11" ht="12" customHeight="1">
      <c r="A47" s="4" t="s">
        <v>37</v>
      </c>
      <c r="B47" s="6">
        <v>25</v>
      </c>
      <c r="C47" s="19">
        <v>26.1</v>
      </c>
      <c r="D47" s="16" t="s">
        <v>36</v>
      </c>
      <c r="E47" s="16" t="s">
        <v>36</v>
      </c>
      <c r="F47" s="16" t="s">
        <v>36</v>
      </c>
      <c r="G47" s="16" t="s">
        <v>36</v>
      </c>
      <c r="H47" s="17" t="s">
        <v>36</v>
      </c>
      <c r="I47" s="16">
        <v>1.75</v>
      </c>
      <c r="J47" s="16">
        <v>0.54</v>
      </c>
      <c r="K47" s="16">
        <v>23.81</v>
      </c>
    </row>
    <row r="48" spans="1:11" ht="12" customHeight="1">
      <c r="A48" s="4" t="s">
        <v>26</v>
      </c>
      <c r="B48" s="6">
        <v>26</v>
      </c>
      <c r="C48" s="19">
        <v>38.88</v>
      </c>
      <c r="D48" s="16">
        <v>0.11</v>
      </c>
      <c r="E48" s="16" t="s">
        <v>36</v>
      </c>
      <c r="F48" s="16">
        <v>0.01</v>
      </c>
      <c r="G48" s="16">
        <v>0.05</v>
      </c>
      <c r="H48" s="16">
        <v>10.85</v>
      </c>
      <c r="I48" s="16">
        <v>6.05</v>
      </c>
      <c r="J48" s="16">
        <v>18.67</v>
      </c>
      <c r="K48" s="16">
        <v>3.1405</v>
      </c>
    </row>
    <row r="49" spans="1:11" ht="12" customHeight="1">
      <c r="A49" s="35" t="s">
        <v>27</v>
      </c>
      <c r="B49" s="37">
        <v>27</v>
      </c>
      <c r="C49" s="49">
        <f>SUM(D49:K50)</f>
        <v>37.23</v>
      </c>
      <c r="D49" s="47">
        <v>0.11</v>
      </c>
      <c r="E49" s="47" t="s">
        <v>36</v>
      </c>
      <c r="F49" s="47">
        <v>0.01</v>
      </c>
      <c r="G49" s="47">
        <v>0.05</v>
      </c>
      <c r="H49" s="47">
        <v>10.85</v>
      </c>
      <c r="I49" s="47">
        <v>6.05</v>
      </c>
      <c r="J49" s="47">
        <v>18.59</v>
      </c>
      <c r="K49" s="47">
        <v>1.57</v>
      </c>
    </row>
    <row r="50" spans="1:11" ht="12" customHeight="1">
      <c r="A50" s="36"/>
      <c r="B50" s="38"/>
      <c r="C50" s="49"/>
      <c r="D50" s="48"/>
      <c r="E50" s="48" t="s">
        <v>36</v>
      </c>
      <c r="F50" s="48"/>
      <c r="G50" s="48"/>
      <c r="H50" s="48"/>
      <c r="I50" s="48"/>
      <c r="J50" s="48"/>
      <c r="K50" s="48"/>
    </row>
    <row r="51" spans="1:11" ht="12" customHeight="1">
      <c r="A51" s="35" t="s">
        <v>42</v>
      </c>
      <c r="B51" s="37">
        <v>28</v>
      </c>
      <c r="C51" s="49">
        <v>0</v>
      </c>
      <c r="D51" s="47" t="s">
        <v>36</v>
      </c>
      <c r="E51" s="47" t="s">
        <v>36</v>
      </c>
      <c r="F51" s="47" t="s">
        <v>36</v>
      </c>
      <c r="G51" s="47" t="s">
        <v>36</v>
      </c>
      <c r="H51" s="47" t="s">
        <v>36</v>
      </c>
      <c r="I51" s="47" t="s">
        <v>36</v>
      </c>
      <c r="J51" s="47" t="s">
        <v>36</v>
      </c>
      <c r="K51" s="50" t="s">
        <v>36</v>
      </c>
    </row>
    <row r="52" spans="1:11" ht="12.75">
      <c r="A52" s="36"/>
      <c r="B52" s="38"/>
      <c r="C52" s="49"/>
      <c r="D52" s="48"/>
      <c r="E52" s="48"/>
      <c r="F52" s="48"/>
      <c r="G52" s="48"/>
      <c r="H52" s="48"/>
      <c r="I52" s="48"/>
      <c r="J52" s="48"/>
      <c r="K52" s="51"/>
    </row>
    <row r="53" spans="1:11" ht="12.75">
      <c r="A53" s="2"/>
      <c r="K53" s="3"/>
    </row>
    <row r="54" spans="1:4" ht="12.75">
      <c r="A54" s="10"/>
      <c r="B54" s="11"/>
      <c r="C54" s="11"/>
      <c r="D54" s="11"/>
    </row>
    <row r="55" spans="1:4" ht="12.75">
      <c r="A55" s="10"/>
      <c r="B55" s="11"/>
      <c r="C55" s="11"/>
      <c r="D55" s="11"/>
    </row>
  </sheetData>
  <mergeCells count="164">
    <mergeCell ref="H14:H15"/>
    <mergeCell ref="A13:B13"/>
    <mergeCell ref="D9:K9"/>
    <mergeCell ref="D10:K10"/>
    <mergeCell ref="I14:I15"/>
    <mergeCell ref="J14:J15"/>
    <mergeCell ref="K14:K15"/>
    <mergeCell ref="A9:B12"/>
    <mergeCell ref="C9:C12"/>
    <mergeCell ref="A24:A25"/>
    <mergeCell ref="B24:B25"/>
    <mergeCell ref="C24:C25"/>
    <mergeCell ref="D24:D25"/>
    <mergeCell ref="I24:I25"/>
    <mergeCell ref="J24:J25"/>
    <mergeCell ref="K24:K25"/>
    <mergeCell ref="F24:F25"/>
    <mergeCell ref="G24:G25"/>
    <mergeCell ref="H24:H25"/>
    <mergeCell ref="A26:A27"/>
    <mergeCell ref="B26:B27"/>
    <mergeCell ref="C26:C27"/>
    <mergeCell ref="D26:D27"/>
    <mergeCell ref="I26:I27"/>
    <mergeCell ref="J26:J27"/>
    <mergeCell ref="K26:K27"/>
    <mergeCell ref="F26:F27"/>
    <mergeCell ref="G26:G27"/>
    <mergeCell ref="H26:H27"/>
    <mergeCell ref="H34:H35"/>
    <mergeCell ref="I34:I35"/>
    <mergeCell ref="J34:J35"/>
    <mergeCell ref="K34:K35"/>
    <mergeCell ref="F36:F37"/>
    <mergeCell ref="G36:G37"/>
    <mergeCell ref="H36:H37"/>
    <mergeCell ref="A36:A37"/>
    <mergeCell ref="B36:B37"/>
    <mergeCell ref="C36:C37"/>
    <mergeCell ref="D36:D37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G32:G33"/>
    <mergeCell ref="H32:H33"/>
    <mergeCell ref="A32:A33"/>
    <mergeCell ref="B32:B33"/>
    <mergeCell ref="C32:C33"/>
    <mergeCell ref="D32:D3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I40:I41"/>
    <mergeCell ref="J40:J41"/>
    <mergeCell ref="K40:K41"/>
    <mergeCell ref="H42:H43"/>
    <mergeCell ref="B42:B43"/>
    <mergeCell ref="C42:C43"/>
    <mergeCell ref="D42:D43"/>
    <mergeCell ref="G44:G45"/>
    <mergeCell ref="E42:E43"/>
    <mergeCell ref="F42:F43"/>
    <mergeCell ref="G42:G43"/>
    <mergeCell ref="F44:F45"/>
    <mergeCell ref="I44:I45"/>
    <mergeCell ref="J44:J45"/>
    <mergeCell ref="K44:K45"/>
    <mergeCell ref="I42:I43"/>
    <mergeCell ref="J42:J43"/>
    <mergeCell ref="K42:K43"/>
    <mergeCell ref="A49:A50"/>
    <mergeCell ref="B49:B50"/>
    <mergeCell ref="C49:C50"/>
    <mergeCell ref="D49:D50"/>
    <mergeCell ref="A44:A45"/>
    <mergeCell ref="B44:B45"/>
    <mergeCell ref="C44:C45"/>
    <mergeCell ref="D44:D45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nadlesnictwo</dc:creator>
  <cp:keywords/>
  <dc:description/>
  <cp:lastModifiedBy>Halinka</cp:lastModifiedBy>
  <cp:lastPrinted>2010-01-29T08:26:32Z</cp:lastPrinted>
  <dcterms:created xsi:type="dcterms:W3CDTF">2004-01-28T11:53:04Z</dcterms:created>
  <dcterms:modified xsi:type="dcterms:W3CDTF">2010-02-18T06:14:30Z</dcterms:modified>
  <cp:category/>
  <cp:version/>
  <cp:contentType/>
  <cp:contentStatus/>
</cp:coreProperties>
</file>