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3035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<sst xmlns="http://schemas.openxmlformats.org/spreadsheetml/2006/main" count="97" uniqueCount="42">
  <si>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</si>
  <si>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</si>
  <si>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</si>
  <si>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</si>
  <si>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</si>
  <si>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</si>
  <si>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</si>
  <si>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</si>
  <si>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</si>
  <si>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</si>
  <si>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</si>
  <si>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</si>
  <si>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</si>
  <si>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</si>
  <si>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</si>
  <si>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</si>
  <si>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</si>
  <si>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</si>
  <si>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</si>
  <si>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</si>
  <si>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</si>
  <si>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</si>
  <si>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</si>
  <si>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</si>
  <si>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</si>
  <si>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</si>
  <si>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</si>
  <si>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</si>
  <si>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</si>
  <si>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ZESTAWIENIE OTRZYMANYCH DOTACJI, DOPŁAT ZEWNĘTRZYNYCH (NA KOSZTY) W ROZBICIU NA ŹRÓDŁA i ZADANIA
W ROKU 2012</t>
  </si>
  <si>
    <t>Dopłaty do utrzymania ścieżek przyrodniczych i miejsc postojowych</t>
  </si>
  <si>
    <t>Ochrona przeciwpożarowa</t>
  </si>
  <si>
    <t>ZESTAWIENIE OTRZYMANYCH DOTACJI, DOPŁAT ZEWNĘTRZYNYCH NA BUDOWĘ ŚRODKÓW TRWAŁYCH
W ROZBICIU NA ŹRÓDŁA i ZADANIA
W ROKU 2012</t>
  </si>
  <si>
    <t>Budowa ścieżek przyrodniczych i miejsc postojowych</t>
  </si>
  <si>
    <t>Równowartość odpisów amortyzacyjnych odniesiona na pozostałe przychody operacyjne w roku 2012</t>
  </si>
  <si>
    <t xml:space="preserve">Ogółem dopłaty na koszty </t>
  </si>
  <si>
    <t>Ogółem dopłaty na budowę środków trwałych</t>
  </si>
  <si>
    <t>Ewa Bojkowska                        Polanów, dn. 14 lutego 2013 r.</t>
  </si>
  <si>
    <t>Ewa Bojkowska                    Polanów, 14 lutego 2013 r.</t>
  </si>
  <si>
    <t>Ewa Bojkowska                                Jacek Todys</t>
  </si>
  <si>
    <t>Ewa Bojkowska                  Jacek Todys</t>
  </si>
  <si>
    <t>Nadleśniczy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</si>
</sst>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9">
      <selection activeCell="B50" sqref="B50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6" t="s">
        <v>29</v>
      </c>
      <c r="B1" s="67"/>
      <c r="C1" s="67"/>
      <c r="D1" s="67"/>
      <c r="E1" s="67"/>
      <c r="F1" s="67"/>
      <c r="G1" s="67"/>
      <c r="H1" s="67"/>
    </row>
    <row r="2" spans="1:8" ht="14.25" customHeight="1">
      <c r="A2" s="67"/>
      <c r="B2" s="67"/>
      <c r="C2" s="67"/>
      <c r="D2" s="67"/>
      <c r="E2" s="67"/>
      <c r="F2" s="67"/>
      <c r="G2" s="67"/>
      <c r="H2" s="67"/>
    </row>
    <row r="3" ht="6" customHeight="1" thickBot="1"/>
    <row r="4" spans="1:8" ht="13.5" thickBot="1">
      <c r="A4" s="74" t="s">
        <v>0</v>
      </c>
      <c r="B4" s="77" t="s">
        <v>1</v>
      </c>
      <c r="C4" s="70" t="s">
        <v>2</v>
      </c>
      <c r="D4" s="70"/>
      <c r="E4" s="70"/>
      <c r="F4" s="70"/>
      <c r="G4" s="70"/>
      <c r="H4" s="71"/>
    </row>
    <row r="5" spans="1:8" ht="51">
      <c r="A5" s="75"/>
      <c r="B5" s="7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5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76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18582.18</v>
      </c>
      <c r="C12" s="17"/>
      <c r="D12" s="18"/>
      <c r="E12" s="18">
        <v>18582.18</v>
      </c>
      <c r="F12" s="18"/>
      <c r="G12" s="18"/>
      <c r="H12" s="19"/>
    </row>
    <row r="13" spans="1:8" ht="13.5" thickBot="1">
      <c r="A13" s="69"/>
      <c r="B13" s="20">
        <f t="shared" si="0"/>
        <v>18582.18</v>
      </c>
      <c r="C13" s="21"/>
      <c r="D13" s="22"/>
      <c r="E13" s="22">
        <v>18582.18</v>
      </c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1327.72</v>
      </c>
      <c r="C16" s="17">
        <v>1327.72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1327.72</v>
      </c>
      <c r="C17" s="21">
        <v>1327.72</v>
      </c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30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31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22</v>
      </c>
      <c r="B24" s="16">
        <f t="shared" si="0"/>
        <v>82678.67</v>
      </c>
      <c r="C24" s="17">
        <v>8632.99</v>
      </c>
      <c r="D24" s="18"/>
      <c r="E24" s="18"/>
      <c r="F24" s="18"/>
      <c r="G24" s="18">
        <v>74045.68</v>
      </c>
      <c r="H24" s="19"/>
    </row>
    <row r="25" spans="1:8" ht="13.5" thickBot="1">
      <c r="A25" s="69"/>
      <c r="B25" s="20">
        <f t="shared" si="0"/>
        <v>83638.73999999999</v>
      </c>
      <c r="C25" s="21">
        <v>14203.45</v>
      </c>
      <c r="D25" s="22"/>
      <c r="E25" s="22"/>
      <c r="F25" s="22">
        <v>0</v>
      </c>
      <c r="G25" s="22">
        <v>69435.29</v>
      </c>
      <c r="H25" s="23"/>
    </row>
    <row r="26" spans="1:8" ht="12.75">
      <c r="A26" s="68" t="s">
        <v>23</v>
      </c>
      <c r="B26" s="16">
        <f t="shared" si="0"/>
        <v>1681.39</v>
      </c>
      <c r="C26" s="17"/>
      <c r="D26" s="18"/>
      <c r="E26" s="18"/>
      <c r="F26" s="18"/>
      <c r="G26" s="18"/>
      <c r="H26" s="19">
        <v>1681.39</v>
      </c>
    </row>
    <row r="27" spans="1:8" ht="13.5" thickBot="1">
      <c r="A27" s="69"/>
      <c r="B27" s="20">
        <f t="shared" si="0"/>
        <v>1681.39</v>
      </c>
      <c r="C27" s="21"/>
      <c r="D27" s="21"/>
      <c r="E27" s="21"/>
      <c r="F27" s="21"/>
      <c r="G27" s="21"/>
      <c r="H27" s="24">
        <v>1681.39</v>
      </c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1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2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2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3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79" t="s">
        <v>35</v>
      </c>
      <c r="B37" s="58">
        <f>B8+B10+B12+B14+B16+B18+B20+B22+B24+B26+B28+B30+B33+B35</f>
        <v>104269.96</v>
      </c>
      <c r="C37" s="58">
        <f aca="true" t="shared" si="1" ref="C37:H37">C8+C10+C12+C14+C16+C18+C20+C22+C24+C26+C28+C30+C33+C35</f>
        <v>9960.71</v>
      </c>
      <c r="D37" s="58">
        <f t="shared" si="1"/>
        <v>0</v>
      </c>
      <c r="E37" s="58">
        <f t="shared" si="1"/>
        <v>18582.18</v>
      </c>
      <c r="F37" s="58">
        <f t="shared" si="1"/>
        <v>0</v>
      </c>
      <c r="G37" s="58">
        <f t="shared" si="1"/>
        <v>74045.68</v>
      </c>
      <c r="H37" s="58">
        <f t="shared" si="1"/>
        <v>1681.39</v>
      </c>
    </row>
    <row r="38" spans="1:9" ht="13.5" thickBot="1">
      <c r="A38" s="80"/>
      <c r="B38" s="59">
        <f>B9+B11+B13+B15+B17+B19+B21+B23+B25+B27+B29+B31+B34+B36</f>
        <v>105230.02999999998</v>
      </c>
      <c r="C38" s="59">
        <f aca="true" t="shared" si="2" ref="C38:H38">C9+C11+C13+C15+C17+C19+C21+C23+C25+C27+C29+C31+C34+C36</f>
        <v>15531.17</v>
      </c>
      <c r="D38" s="59">
        <f t="shared" si="2"/>
        <v>0</v>
      </c>
      <c r="E38" s="59">
        <f t="shared" si="2"/>
        <v>18582.18</v>
      </c>
      <c r="F38" s="59">
        <f t="shared" si="2"/>
        <v>0</v>
      </c>
      <c r="G38" s="59">
        <f t="shared" si="2"/>
        <v>69435.29</v>
      </c>
      <c r="H38" s="59">
        <f t="shared" si="2"/>
        <v>1681.39</v>
      </c>
      <c r="I38" s="4"/>
    </row>
    <row r="39" spans="1:9" ht="26.25" thickBot="1">
      <c r="A39" s="65" t="s">
        <v>24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 t="s">
        <v>37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39</v>
      </c>
      <c r="D45" s="13"/>
      <c r="E45" s="12"/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F29" sqref="F2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4" t="s">
        <v>32</v>
      </c>
      <c r="B1" s="85"/>
      <c r="C1" s="85"/>
      <c r="D1" s="85"/>
      <c r="E1" s="85"/>
      <c r="F1" s="85"/>
      <c r="G1" s="85"/>
      <c r="H1" s="85"/>
    </row>
    <row r="2" spans="1:8" ht="30" customHeight="1">
      <c r="A2" s="85"/>
      <c r="B2" s="85"/>
      <c r="C2" s="85"/>
      <c r="D2" s="85"/>
      <c r="E2" s="85"/>
      <c r="F2" s="85"/>
      <c r="G2" s="85"/>
      <c r="H2" s="85"/>
    </row>
    <row r="3" ht="6" customHeight="1" thickBot="1"/>
    <row r="4" spans="1:8" ht="13.5" thickBot="1">
      <c r="A4" s="74" t="s">
        <v>0</v>
      </c>
      <c r="B4" s="77" t="s">
        <v>1</v>
      </c>
      <c r="C4" s="70" t="s">
        <v>2</v>
      </c>
      <c r="D4" s="70"/>
      <c r="E4" s="70"/>
      <c r="F4" s="70"/>
      <c r="G4" s="70"/>
      <c r="H4" s="71"/>
    </row>
    <row r="5" spans="1:8" ht="51">
      <c r="A5" s="75"/>
      <c r="B5" s="7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5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76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33</v>
      </c>
      <c r="B16" s="16">
        <f t="shared" si="0"/>
        <v>27733</v>
      </c>
      <c r="C16" s="17"/>
      <c r="D16" s="18"/>
      <c r="E16" s="18">
        <v>27733</v>
      </c>
      <c r="F16" s="18"/>
      <c r="G16" s="18"/>
      <c r="H16" s="19"/>
    </row>
    <row r="17" spans="1:8" ht="13.5" thickBot="1">
      <c r="A17" s="69"/>
      <c r="B17" s="20">
        <f t="shared" si="0"/>
        <v>58310</v>
      </c>
      <c r="C17" s="21"/>
      <c r="D17" s="22"/>
      <c r="E17" s="22">
        <v>58310</v>
      </c>
      <c r="F17" s="22"/>
      <c r="G17" s="22"/>
      <c r="H17" s="23"/>
    </row>
    <row r="18" spans="1:8" ht="12.75">
      <c r="A18" s="68" t="s">
        <v>31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2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2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2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3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79" t="s">
        <v>36</v>
      </c>
      <c r="B25" s="16">
        <f>B8+B10+B12+B14+B16+B18+B21+B23</f>
        <v>27733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27733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3"/>
      <c r="B26" s="64">
        <f>B9+B11+B13+B15+B17+B19+B22+B24</f>
        <v>58310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58310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34</v>
      </c>
      <c r="B27" s="49">
        <f t="shared" si="0"/>
        <v>-3731.52</v>
      </c>
      <c r="C27" s="50"/>
      <c r="D27" s="51">
        <v>-7062.62</v>
      </c>
      <c r="E27" s="51">
        <v>2438.42</v>
      </c>
      <c r="F27" s="51"/>
      <c r="G27" s="51"/>
      <c r="H27" s="52">
        <v>892.68</v>
      </c>
    </row>
    <row r="28" spans="1:5" ht="18.75" customHeight="1">
      <c r="A28" s="5" t="s">
        <v>38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 t="s">
        <v>41</v>
      </c>
    </row>
    <row r="32" spans="1:5" ht="12.75">
      <c r="A32" s="11"/>
      <c r="B32" s="1"/>
      <c r="C32" s="10" t="s">
        <v>40</v>
      </c>
      <c r="D32" s="1"/>
      <c r="E32" s="1"/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2013-02-14T11:03:05Z</cp:lastPrinted>
  <dcterms:created xsi:type="dcterms:W3CDTF">2008-06-12T10:56:51Z</dcterms:created>
  <dcterms:modified xsi:type="dcterms:W3CDTF">2013-03-12T11:17:08Z</dcterms:modified>
  <cp:category/>
  <cp:version/>
  <cp:contentType/>
  <cp:contentStatus/>
</cp:coreProperties>
</file>