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enon.niedzialek\Desktop\SA.270.34.2020.ZN UL na 2021 - postępowanie powtórzone\"/>
    </mc:Choice>
  </mc:AlternateContent>
  <xr:revisionPtr revIDLastSave="0" documentId="13_ncr:1_{14DEB90D-A5DB-4589-B549-9ECBEF8E045D}" xr6:coauthVersionLast="45" xr6:coauthVersionMax="45" xr10:uidLastSave="{00000000-0000-0000-0000-000000000000}"/>
  <bookViews>
    <workbookView xWindow="590" yWindow="390" windowWidth="18600" windowHeight="9810" tabRatio="800" activeTab="7" xr2:uid="{412C9D7A-EB5E-4428-83B6-4151BC4E5EF3}"/>
  </bookViews>
  <sheets>
    <sheet name="P1 Żytnik" sheetId="3" r:id="rId1"/>
    <sheet name="P2 Krąg" sheetId="9" r:id="rId2"/>
    <sheet name="P3 Buszyno" sheetId="10" r:id="rId3"/>
    <sheet name="P5 Wieleń" sheetId="12" r:id="rId4"/>
    <sheet name="P10 Warblewo" sheetId="4" r:id="rId5"/>
    <sheet name="P11 Rzeczyca" sheetId="5" r:id="rId6"/>
    <sheet name="P13 Wierzchlas" sheetId="7" r:id="rId7"/>
    <sheet name="P14 Żydowo" sheetId="8" r:id="rId8"/>
  </sheets>
  <definedNames>
    <definedName name="_xlnm._FilterDatabase" localSheetId="0" hidden="1">'P1 Żytnik'!$A$3:$T$3</definedName>
    <definedName name="_xlnm._FilterDatabase" localSheetId="4" hidden="1">'P10 Warblewo'!$A$3:$T$32</definedName>
    <definedName name="_xlnm._FilterDatabase" localSheetId="5" hidden="1">'P11 Rzeczyca'!$A$3:$T$30</definedName>
    <definedName name="_xlnm._FilterDatabase" localSheetId="6" hidden="1">'P13 Wierzchlas'!$A$3:$T$38</definedName>
    <definedName name="_xlnm._FilterDatabase" localSheetId="7" hidden="1">'P14 Żydowo'!$A$3:$T$38</definedName>
    <definedName name="_xlnm._FilterDatabase" localSheetId="1" hidden="1">'P2 Krąg'!$A$3:$T$32</definedName>
    <definedName name="_xlnm._FilterDatabase" localSheetId="2" hidden="1">'P3 Buszyno'!$A$3:$T$34</definedName>
    <definedName name="_xlnm._FilterDatabase" localSheetId="3" hidden="1">'P5 Wieleń'!$A$3:$T$29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3" i="9" l="1"/>
  <c r="R3" i="8" l="1"/>
  <c r="S3" i="8"/>
  <c r="P3" i="8"/>
  <c r="R3" i="7"/>
  <c r="S3" i="7"/>
  <c r="P3" i="7"/>
  <c r="R3" i="5"/>
  <c r="S3" i="5"/>
  <c r="P3" i="5"/>
  <c r="P3" i="4"/>
  <c r="R3" i="4"/>
  <c r="S3" i="4"/>
  <c r="R3" i="12"/>
  <c r="S3" i="12"/>
  <c r="P3" i="12"/>
  <c r="R3" i="9"/>
  <c r="S3" i="9"/>
  <c r="R3" i="10"/>
  <c r="S3" i="10"/>
  <c r="P3" i="10"/>
  <c r="R3" i="3"/>
  <c r="S3" i="3"/>
  <c r="P3" i="3"/>
  <c r="Q3" i="8" l="1"/>
  <c r="Q3" i="7"/>
  <c r="Q3" i="5"/>
  <c r="Q3" i="4"/>
  <c r="Q3" i="12"/>
  <c r="Q3" i="10"/>
  <c r="Q3" i="9"/>
  <c r="Q3" i="3"/>
</calcChain>
</file>

<file path=xl/sharedStrings.xml><?xml version="1.0" encoding="utf-8"?>
<sst xmlns="http://schemas.openxmlformats.org/spreadsheetml/2006/main" count="2956" uniqueCount="301">
  <si>
    <t>LOKALIZACJA I GRUPA CZYNNOŚCI</t>
  </si>
  <si>
    <t>INFORMACJE O POWIERZCHNI NA KTÓREJ JEST PLANOWANE POZYSKANIE DREWNA</t>
  </si>
  <si>
    <t>MASA DREWNA DO POZYSKANIA I WARIANT POZYSKANIA</t>
  </si>
  <si>
    <t>N-ctwo</t>
  </si>
  <si>
    <t>Nr pakietu</t>
  </si>
  <si>
    <t>leśnictwo</t>
  </si>
  <si>
    <t>adres leśny</t>
  </si>
  <si>
    <t>grupa
czynności</t>
  </si>
  <si>
    <t>typ siedliskowy     lasu</t>
  </si>
  <si>
    <t>Gatunek panujacy</t>
  </si>
  <si>
    <t>Udział gat panujacego</t>
  </si>
  <si>
    <t>Wiek gat panującego</t>
  </si>
  <si>
    <t>Przeciętne nachylenie terenu w %</t>
  </si>
  <si>
    <t>Stopień   uwilgotnienia</t>
  </si>
  <si>
    <t>powierzchnia
manipulacyjna
(ha)</t>
  </si>
  <si>
    <t>Powierzchnia wyłączona z możliwości pozyskania maszynowego (harvesterem) TAK/NIE</t>
  </si>
  <si>
    <t>czynność</t>
  </si>
  <si>
    <t>Razem do pozyskania przez ZUL   (bez M)         m3</t>
  </si>
  <si>
    <t>masa drewna do pozyskania
(ZUL)
(m3/ha)</t>
  </si>
  <si>
    <t>Masa drewna przewidzianea do pozyskania Harwesterem  (m3)</t>
  </si>
  <si>
    <t>Masa drewna przewidziana do pozyskania pilarką       (m3)</t>
  </si>
  <si>
    <t>Optymalny wariant pozyskania wybrany z wariantów 1 i 2</t>
  </si>
  <si>
    <t>n1124</t>
  </si>
  <si>
    <t>03 KRĄG</t>
  </si>
  <si>
    <t>11-24-1-03-89    -b   -00</t>
  </si>
  <si>
    <t>CP-P</t>
  </si>
  <si>
    <t xml:space="preserve">LMŚW   </t>
  </si>
  <si>
    <t xml:space="preserve">BK       </t>
  </si>
  <si>
    <t xml:space="preserve">Ś  </t>
  </si>
  <si>
    <t>NIE</t>
  </si>
  <si>
    <t xml:space="preserve">CWDN-D   </t>
  </si>
  <si>
    <t>1a</t>
  </si>
  <si>
    <t>06 WIELEŃ</t>
  </si>
  <si>
    <t>11-24-1-06-223   -b   -00</t>
  </si>
  <si>
    <t xml:space="preserve">LMW    </t>
  </si>
  <si>
    <t xml:space="preserve">ŚW       </t>
  </si>
  <si>
    <t>WSW</t>
  </si>
  <si>
    <t>11-24-1-03-99    -g   -00</t>
  </si>
  <si>
    <t>IA</t>
  </si>
  <si>
    <t>1ab</t>
  </si>
  <si>
    <t>11-24-1-03-61    -h   -00</t>
  </si>
  <si>
    <t>12 WIERZCHLAS</t>
  </si>
  <si>
    <t>11-24-1-12-563A  -j   -00</t>
  </si>
  <si>
    <t>01 ŻYTNIK</t>
  </si>
  <si>
    <t>11-24-1-01-13    -g   -00</t>
  </si>
  <si>
    <t>IB</t>
  </si>
  <si>
    <t>11-24-1-01-18    -c   -00</t>
  </si>
  <si>
    <t xml:space="preserve">BMŚW   </t>
  </si>
  <si>
    <t xml:space="preserve">OL       </t>
  </si>
  <si>
    <t xml:space="preserve">SŚ </t>
  </si>
  <si>
    <t>11-24-1-01-18    -h   -00</t>
  </si>
  <si>
    <t>11-24-1-01-38    -c   -00</t>
  </si>
  <si>
    <t>11-24-1-01-38    -f   -00</t>
  </si>
  <si>
    <t xml:space="preserve">BRZ      </t>
  </si>
  <si>
    <t>11-24-1-03-51    -l   -00</t>
  </si>
  <si>
    <t>11-24-1-01-56    -h   -00</t>
  </si>
  <si>
    <t>2ab</t>
  </si>
  <si>
    <t>11-24-1-01-20    -x   -00</t>
  </si>
  <si>
    <t xml:space="preserve">SO       </t>
  </si>
  <si>
    <t>11-24-1-01-42    -f   -00</t>
  </si>
  <si>
    <t>11-24-1-03-102   -h   -00</t>
  </si>
  <si>
    <t>11-24-1-03-61    -d   -00</t>
  </si>
  <si>
    <t>11-24-1-03-87    -a   -00</t>
  </si>
  <si>
    <t>04 BUSZYNO</t>
  </si>
  <si>
    <t>11-24-1-04-113   -a   -00</t>
  </si>
  <si>
    <t>11-24-1-04-117   -g   -00</t>
  </si>
  <si>
    <t>11-24-1-04-118   -d   -00</t>
  </si>
  <si>
    <t>11-24-1-04-131   -i   -00</t>
  </si>
  <si>
    <t>11-24-1-04-131   -j   -00</t>
  </si>
  <si>
    <t>11-24-1-04-147   -g   -00</t>
  </si>
  <si>
    <t>11-24-1-04-201   -f   -00</t>
  </si>
  <si>
    <t xml:space="preserve">BŚW    </t>
  </si>
  <si>
    <t>11-24-1-06-222   -m   -00</t>
  </si>
  <si>
    <t>11-24-1-06-264   -i   -00</t>
  </si>
  <si>
    <t xml:space="preserve">MD       </t>
  </si>
  <si>
    <t>09 WARBLEWO</t>
  </si>
  <si>
    <t>11-24-1-09-331   -dx  -00</t>
  </si>
  <si>
    <t>10 RZECZYCA</t>
  </si>
  <si>
    <t>11-24-1-10-455   -f   -00</t>
  </si>
  <si>
    <t xml:space="preserve">LŚW    </t>
  </si>
  <si>
    <t>11-24-1-10-501   -p   -00</t>
  </si>
  <si>
    <t>11-24-1-12-463   -c   -00</t>
  </si>
  <si>
    <t>11-24-1-12-565   -d   -00</t>
  </si>
  <si>
    <t>15 ŻYDOWO</t>
  </si>
  <si>
    <t>11-24-1-15-555   -d   -00</t>
  </si>
  <si>
    <t>11-24-1-10-479   -i   -00</t>
  </si>
  <si>
    <t>11-24-1-12-545   -b   -00</t>
  </si>
  <si>
    <t>11-24-1-10-457   -g   -00</t>
  </si>
  <si>
    <t>11-24-1-12-550   -i   -00</t>
  </si>
  <si>
    <t>11-24-1-15-531   -i   -00</t>
  </si>
  <si>
    <t>11-24-1-01-14    -k   -00</t>
  </si>
  <si>
    <t>IIA</t>
  </si>
  <si>
    <t>11-24-1-10-350   -g   -00</t>
  </si>
  <si>
    <t>11-24-1-12-463   -i   -00</t>
  </si>
  <si>
    <t>11-24-1-12-484   -i   -00</t>
  </si>
  <si>
    <t>11-24-1-12-524   -c   -00</t>
  </si>
  <si>
    <t>11-24-1-12-563   -h   -00</t>
  </si>
  <si>
    <t>11-24-1-15-556   -f   -00</t>
  </si>
  <si>
    <t>11-24-1-15-557   -a   -00</t>
  </si>
  <si>
    <t>11-24-1-03-68    -g   -00</t>
  </si>
  <si>
    <t>11-24-1-12-548   -h   -00</t>
  </si>
  <si>
    <t>11-24-1-06-262   -k   -00</t>
  </si>
  <si>
    <t>11-24-1-09-308   -f   -00</t>
  </si>
  <si>
    <t xml:space="preserve">DB       </t>
  </si>
  <si>
    <t>11-24-1-15-580   -c   -00</t>
  </si>
  <si>
    <t>11-24-1-09-334   -a   -00</t>
  </si>
  <si>
    <t>11-24-1-01-14    -i   -00</t>
  </si>
  <si>
    <t>11-24-1-10-522   -b   -00</t>
  </si>
  <si>
    <t>11-24-1-12-545   -g   -00</t>
  </si>
  <si>
    <t>11-24-1-03-84    -a   -00</t>
  </si>
  <si>
    <t>IIAU</t>
  </si>
  <si>
    <t>11-24-1-03-89    -a   -00</t>
  </si>
  <si>
    <t>11-24-1-06-222   -d   -00</t>
  </si>
  <si>
    <t>11-24-1-09-295   -f   -00</t>
  </si>
  <si>
    <t>11-24-1-10-351   -j   -00</t>
  </si>
  <si>
    <t>11-24-1-10-500   -g   -00</t>
  </si>
  <si>
    <t>11-24-1-10-501   -d   -00</t>
  </si>
  <si>
    <t>11-24-1-10-522   -c   -00</t>
  </si>
  <si>
    <t>11-24-1-12-420   -i   -00</t>
  </si>
  <si>
    <t>11-24-1-12-550   -h   -00</t>
  </si>
  <si>
    <t>11-24-1-12-551   -p   -00</t>
  </si>
  <si>
    <t>11-24-1-12-563   -f   -00</t>
  </si>
  <si>
    <t>11-24-1-15-542   -f   -00</t>
  </si>
  <si>
    <t>11-24-1-15-558   -k   -00</t>
  </si>
  <si>
    <t>11-24-1-12-565   -j   -00</t>
  </si>
  <si>
    <t>11-24-1-15-559   -h   -00</t>
  </si>
  <si>
    <t>11-24-1-15-554   -i   -00</t>
  </si>
  <si>
    <t>11-24-1-01-9     -g   -00</t>
  </si>
  <si>
    <t>IIIAU</t>
  </si>
  <si>
    <t>11-24-1-03-68    -b   -00</t>
  </si>
  <si>
    <t>11-24-1-04-124   -g   -00</t>
  </si>
  <si>
    <t>11-24-1-06-284   -a   -00</t>
  </si>
  <si>
    <t>11-24-1-15-575   -b   -00</t>
  </si>
  <si>
    <t>11-24-1-15-612   -g   -00</t>
  </si>
  <si>
    <t>11-24-1-10-346   -b   -00</t>
  </si>
  <si>
    <t>11-24-1-04-115   -a   -00</t>
  </si>
  <si>
    <t>11-24-1-03-68    -c   -00</t>
  </si>
  <si>
    <t>11-24-1-09-292   -b   -00</t>
  </si>
  <si>
    <t>11-24-1-12-487   -f   -00</t>
  </si>
  <si>
    <t>11-24-1-01-24    -b   -00</t>
  </si>
  <si>
    <t>IIIB</t>
  </si>
  <si>
    <t>11-24-1-03-81    -b   -00</t>
  </si>
  <si>
    <t>11-24-1-06-222   -h   -00</t>
  </si>
  <si>
    <t>11-24-1-06-233   -d   -00</t>
  </si>
  <si>
    <t>11-24-1-06-247   -g   -00</t>
  </si>
  <si>
    <t>11-24-1-06-284   -f   -00</t>
  </si>
  <si>
    <t>11-24-1-09-316   -f   -00</t>
  </si>
  <si>
    <t>11-24-1-12-424   -j   -00</t>
  </si>
  <si>
    <t>11-24-1-12-424   -k   -00</t>
  </si>
  <si>
    <t>11-24-1-03-84    -g   -00</t>
  </si>
  <si>
    <t>11-24-1-10-474   -k   -00</t>
  </si>
  <si>
    <t>11-24-1-10-522   -f   -00</t>
  </si>
  <si>
    <t>11-24-1-04-119   -d   -00</t>
  </si>
  <si>
    <t>11-24-1-04-119   -j   -00</t>
  </si>
  <si>
    <t>11-24-1-12-465   -a   -00</t>
  </si>
  <si>
    <t>11-24-1-15-542   -l   -00</t>
  </si>
  <si>
    <t>IIIBU</t>
  </si>
  <si>
    <t>11-24-1-04-166   -k   -00</t>
  </si>
  <si>
    <t>11-24-1-06-191   -a   -00</t>
  </si>
  <si>
    <t xml:space="preserve">WW </t>
  </si>
  <si>
    <t>11-24-1-09-322   -k   -00</t>
  </si>
  <si>
    <t>11-24-1-10-475   -b   -00</t>
  </si>
  <si>
    <t>11-24-1-15-573   -a   -00</t>
  </si>
  <si>
    <t>11-24-1-10-474   -a   -00</t>
  </si>
  <si>
    <t>11-24-1-10-455   -a   -00</t>
  </si>
  <si>
    <t>11-24-1-06-284   -b   -00</t>
  </si>
  <si>
    <t>11-24-1-12-527   -i   -00</t>
  </si>
  <si>
    <t>11-24-1-06-263   -f   -00</t>
  </si>
  <si>
    <t>11-24-1-03-96    -b   -00</t>
  </si>
  <si>
    <t>IVA</t>
  </si>
  <si>
    <t>11-24-1-09-313   -b   -00</t>
  </si>
  <si>
    <t>11-24-1-04-147   -b   -00</t>
  </si>
  <si>
    <t>11-24-1-09-307   -b   -00</t>
  </si>
  <si>
    <t>11-24-1-01-56    -g   -00</t>
  </si>
  <si>
    <t>IVAU</t>
  </si>
  <si>
    <t>11-24-1-03-69    -d   -00</t>
  </si>
  <si>
    <t>11-24-1-12-463   -b   -00</t>
  </si>
  <si>
    <t>11-24-1-09-326   -b   -00</t>
  </si>
  <si>
    <t xml:space="preserve">11-24-1-01-      -    -  </t>
  </si>
  <si>
    <t>PR</t>
  </si>
  <si>
    <t xml:space="preserve">11-24-1-03-      -    -  </t>
  </si>
  <si>
    <t xml:space="preserve">11-24-1-04-      -    -  </t>
  </si>
  <si>
    <t xml:space="preserve">11-24-1-06-      -    -  </t>
  </si>
  <si>
    <t xml:space="preserve">11-24-1-09-      -    -  </t>
  </si>
  <si>
    <t xml:space="preserve">11-24-1-10-      -    -  </t>
  </si>
  <si>
    <t xml:space="preserve">11-24-1-12-      -    -  </t>
  </si>
  <si>
    <t xml:space="preserve">11-24-1-15-      -    -  </t>
  </si>
  <si>
    <t>PTP</t>
  </si>
  <si>
    <t>PTW</t>
  </si>
  <si>
    <t>11-24-1-01-43    -b   -00</t>
  </si>
  <si>
    <t>TPP</t>
  </si>
  <si>
    <t>11-24-1-03-83    -c   -00</t>
  </si>
  <si>
    <t>11-24-1-03-85    -b   -00</t>
  </si>
  <si>
    <t>11-24-1-03-89    -f   -00</t>
  </si>
  <si>
    <t>11-24-1-03-98    -i   -00</t>
  </si>
  <si>
    <t>11-24-1-04-117   -f   -00</t>
  </si>
  <si>
    <t>11-24-1-04-174   -d   -00</t>
  </si>
  <si>
    <t>11-24-1-04-201   -g   -00</t>
  </si>
  <si>
    <t>11-24-1-06-247   -c   -00</t>
  </si>
  <si>
    <t>11-24-1-06-265   -b   -00</t>
  </si>
  <si>
    <t>11-24-1-06-265   -d   -00</t>
  </si>
  <si>
    <t>11-24-1-06-282   -f   -00</t>
  </si>
  <si>
    <t>11-24-1-06-284   -i   -00</t>
  </si>
  <si>
    <t>11-24-1-09-291   -a   -00</t>
  </si>
  <si>
    <t>11-24-1-09-291   -b   -00</t>
  </si>
  <si>
    <t>11-24-1-09-292   -a   -00</t>
  </si>
  <si>
    <t>11-24-1-09-292   -c   -00</t>
  </si>
  <si>
    <t>11-24-1-09-292   -d   -00</t>
  </si>
  <si>
    <t>11-24-1-09-293   -c   -00</t>
  </si>
  <si>
    <t>11-24-1-09-313   -i   -00</t>
  </si>
  <si>
    <t>11-24-1-09-326   -h   -00</t>
  </si>
  <si>
    <t>11-24-1-10-458   -j   -00</t>
  </si>
  <si>
    <t>11-24-1-10-459   -a   -00</t>
  </si>
  <si>
    <t>11-24-1-12-467   -a   -00</t>
  </si>
  <si>
    <t>11-24-1-12-525   -d   -00</t>
  </si>
  <si>
    <t>11-24-1-15-553   -j   -00</t>
  </si>
  <si>
    <t>11-24-1-15-556   -h   -00</t>
  </si>
  <si>
    <t>11-24-1-15-569   -f   -00</t>
  </si>
  <si>
    <t>11-24-1-15-570   -c   -00</t>
  </si>
  <si>
    <t>11-24-1-15-571   -d   -00</t>
  </si>
  <si>
    <t>11-24-1-15-572   -d   -00</t>
  </si>
  <si>
    <t>11-24-1-15-574   -d   -00</t>
  </si>
  <si>
    <t>11-24-1-15-576   -f   -00</t>
  </si>
  <si>
    <t>11-24-1-15-578   -b   -00</t>
  </si>
  <si>
    <t>11-24-1-15-579   -c   -00</t>
  </si>
  <si>
    <t>11-24-1-15-580   -a   -00</t>
  </si>
  <si>
    <t>11-24-1-15-580   -j   -00</t>
  </si>
  <si>
    <t>11-24-1-15-585   -d   -00</t>
  </si>
  <si>
    <t>11-24-1-03-81    -g   -00</t>
  </si>
  <si>
    <t xml:space="preserve">JW       </t>
  </si>
  <si>
    <t>11-24-1-04-174   -c   -00</t>
  </si>
  <si>
    <t>11-24-1-12-524   -a   -00</t>
  </si>
  <si>
    <t>11-24-1-04-123   -c   -00</t>
  </si>
  <si>
    <t>11-24-1-09-295   -a   -00</t>
  </si>
  <si>
    <t>11-24-1-15-571   -b   -00</t>
  </si>
  <si>
    <t>11-24-1-01-10    -i   -00</t>
  </si>
  <si>
    <t>11-24-1-01-19    -a   -00</t>
  </si>
  <si>
    <t>11-24-1-06-193   -j   -00</t>
  </si>
  <si>
    <t>11-24-1-10-340   -i   -00</t>
  </si>
  <si>
    <t>11-24-1-15-556   -a   -00</t>
  </si>
  <si>
    <t>11-24-1-15-578   -d   -00</t>
  </si>
  <si>
    <t>11-24-1-01-23    -m   -00</t>
  </si>
  <si>
    <t>11-24-1-01-43    -a   -00</t>
  </si>
  <si>
    <t>11-24-1-01-43    -c   -00</t>
  </si>
  <si>
    <t>11-24-1-04-120   -j   -00</t>
  </si>
  <si>
    <t>11-24-1-04-151   -f   -00</t>
  </si>
  <si>
    <t>11-24-1-12-342   -a   -00</t>
  </si>
  <si>
    <t>11-24-1-15-554   -b   -00</t>
  </si>
  <si>
    <t>11-24-1-06-236   -d   -00</t>
  </si>
  <si>
    <t>11-24-1-10-456   -a   -00</t>
  </si>
  <si>
    <t>11-24-1-01-10    -g   -00</t>
  </si>
  <si>
    <t>TWP</t>
  </si>
  <si>
    <t>11-24-1-01-10    -h   -00</t>
  </si>
  <si>
    <t>11-24-1-01-9     -f   -00</t>
  </si>
  <si>
    <t>11-24-1-03-70    -h   -00</t>
  </si>
  <si>
    <t>11-24-1-03-86    -b   -00</t>
  </si>
  <si>
    <t>11-24-1-03-91    -i   -00</t>
  </si>
  <si>
    <t>TWN</t>
  </si>
  <si>
    <t>11-24-1-03-96    -d   -00</t>
  </si>
  <si>
    <t>11-24-1-03-99    -b   -00</t>
  </si>
  <si>
    <t>11-24-1-04-126   -f   -00</t>
  </si>
  <si>
    <t>11-24-1-04-139   -c   -00</t>
  </si>
  <si>
    <t>11-24-1-04-147   -f   -00</t>
  </si>
  <si>
    <t>11-24-1-04-149   -b   -00</t>
  </si>
  <si>
    <t>11-24-1-04-150   -c   -00</t>
  </si>
  <si>
    <t>11-24-1-04-150   -f   -00</t>
  </si>
  <si>
    <t>11-24-1-04-215   -b   -00</t>
  </si>
  <si>
    <t>11-24-1-04-216   -i   -00</t>
  </si>
  <si>
    <t>11-24-1-06-189   -a   -00</t>
  </si>
  <si>
    <t>11-24-1-06-211   -c   -00</t>
  </si>
  <si>
    <t>11-24-1-06-282   -a   -00</t>
  </si>
  <si>
    <t>11-24-1-09-295   -b   -00</t>
  </si>
  <si>
    <t>11-24-1-09-295   -c   -00</t>
  </si>
  <si>
    <t>11-24-1-09-300   -c   -00</t>
  </si>
  <si>
    <t>11-24-1-09-326   -g   -00</t>
  </si>
  <si>
    <t>11-24-1-09-330   -a   -00</t>
  </si>
  <si>
    <t>11-24-1-09-330   -b   -00</t>
  </si>
  <si>
    <t>11-24-1-09-331   -i   -00</t>
  </si>
  <si>
    <t>11-24-1-10-458   -i   -00</t>
  </si>
  <si>
    <t>11-24-1-10-462   -g   -00</t>
  </si>
  <si>
    <t>11-24-1-10-475   -a   -00</t>
  </si>
  <si>
    <t>11-24-1-10-497   -a   -00</t>
  </si>
  <si>
    <t>11-24-1-12-343   -d   -00</t>
  </si>
  <si>
    <t>11-24-1-12-363   -g   -00</t>
  </si>
  <si>
    <t>11-24-1-12-422   -b   -00</t>
  </si>
  <si>
    <t>11-24-1-12-422   -f   -00</t>
  </si>
  <si>
    <t>11-24-1-12-464   -a   -00</t>
  </si>
  <si>
    <t>11-24-1-12-467   -c   -00</t>
  </si>
  <si>
    <t>11-24-1-15-573   -b   -00</t>
  </si>
  <si>
    <t>11-24-1-15-578   -a   -00</t>
  </si>
  <si>
    <t>P1</t>
  </si>
  <si>
    <t>P2</t>
  </si>
  <si>
    <t>P3</t>
  </si>
  <si>
    <t>P5</t>
  </si>
  <si>
    <t>P10</t>
  </si>
  <si>
    <t>P13</t>
  </si>
  <si>
    <t>P11</t>
  </si>
  <si>
    <t>P14</t>
  </si>
  <si>
    <t>TAK</t>
  </si>
  <si>
    <t>CWDPN</t>
  </si>
  <si>
    <t>Ochrona nalotów i podrostów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</si>
</sst>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/>
        <bgColor theme="9"/>
      </patternFill>
    </fill>
    <fill>
      <patternFill patternType="solid">
        <fgColor theme="0"/>
        <bgColor theme="9" tint="0.79998168889431442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4" borderId="1" xfId="0" applyFont="1" applyFill="1" applyBorder="1" applyAlignment="1">
      <alignment horizontal="center" vertical="center" wrapText="1"/>
    </xf>
    <xf numFmtId="0" fontId="0" fillId="5" borderId="1" xfId="0" applyFill="1" applyBorder="1" applyAlignment="1">
      <alignment wrapText="1"/>
    </xf>
    <xf numFmtId="0" fontId="0" fillId="5" borderId="1" xfId="0" applyFill="1" applyBorder="1" applyAlignment="1">
      <alignment horizontal="center" vertical="center" wrapText="1"/>
    </xf>
    <xf numFmtId="1" fontId="0" fillId="5" borderId="1" xfId="0" applyNumberFormat="1" applyFill="1" applyBorder="1" applyAlignment="1">
      <alignment wrapText="1"/>
    </xf>
    <xf numFmtId="0" fontId="0" fillId="6" borderId="1" xfId="0" applyFill="1" applyBorder="1" applyAlignment="1">
      <alignment horizontal="center" vertical="center" wrapText="1"/>
    </xf>
    <xf numFmtId="0" fontId="0" fillId="6" borderId="1" xfId="0" applyFill="1" applyBorder="1" applyAlignment="1">
      <alignment wrapText="1"/>
    </xf>
    <xf numFmtId="1" fontId="0" fillId="6" borderId="1" xfId="0" applyNumberFormat="1" applyFill="1" applyBorder="1" applyAlignment="1">
      <alignment wrapText="1"/>
    </xf>
    <xf numFmtId="0" fontId="0" fillId="5" borderId="1" xfId="0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 wrapText="1"/>
    </xf>
    <xf numFmtId="0" fontId="0" fillId="0" borderId="0" xfId="0" applyFill="1"/>
    <xf numFmtId="0" fontId="1" fillId="2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60639C-525B-498F-800A-49CCABD1B9E1}">
  <dimension ref="A1:T28"/>
  <sheetViews>
    <sheetView topLeftCell="D1" workbookViewId="0">
      <selection activeCell="M2" sqref="M2"/>
    </sheetView>
  </sheetViews>
  <sheetFormatPr defaultColWidth="10.7265625" defaultRowHeight="15" customHeight="1" x14ac:dyDescent="0.35"/>
  <cols>
    <col min="1" max="2" width="10.7265625" customWidth="1"/>
    <col min="3" max="3" width="15.7265625" customWidth="1"/>
    <col min="4" max="4" width="25.7265625" customWidth="1"/>
    <col min="5" max="13" width="10.7265625" customWidth="1"/>
    <col min="14" max="14" width="15.7265625" customWidth="1"/>
    <col min="15" max="15" width="10.7265625" customWidth="1"/>
    <col min="16" max="20" width="15.7265625" customWidth="1"/>
  </cols>
  <sheetData>
    <row r="1" spans="1:20" ht="15" customHeight="1" x14ac:dyDescent="0.35">
      <c r="B1" s="11" t="s">
        <v>0</v>
      </c>
      <c r="C1" s="11"/>
      <c r="D1" s="11"/>
      <c r="E1" s="11"/>
      <c r="F1" s="12" t="s">
        <v>1</v>
      </c>
      <c r="G1" s="13"/>
      <c r="H1" s="13"/>
      <c r="I1" s="13"/>
      <c r="J1" s="13"/>
      <c r="K1" s="13"/>
      <c r="L1" s="13"/>
      <c r="M1" s="13"/>
      <c r="N1" s="13"/>
      <c r="O1" s="13"/>
      <c r="P1" s="14" t="s">
        <v>2</v>
      </c>
      <c r="Q1" s="14"/>
      <c r="R1" s="14"/>
      <c r="S1" s="14"/>
      <c r="T1" s="14"/>
    </row>
    <row r="2" spans="1:20" ht="150" customHeight="1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300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s="10" customFormat="1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>SUBTOTAL(9,P4:P29)</f>
        <v>10427</v>
      </c>
      <c r="Q3" s="9">
        <f>R3+S3</f>
        <v>10427</v>
      </c>
      <c r="R3" s="9">
        <f t="shared" ref="R3:S3" si="0">SUBTOTAL(9,R4:R29)</f>
        <v>6151</v>
      </c>
      <c r="S3" s="9">
        <f t="shared" si="0"/>
        <v>4276</v>
      </c>
      <c r="T3" s="9"/>
    </row>
    <row r="4" spans="1:20" ht="15" customHeight="1" x14ac:dyDescent="0.35">
      <c r="A4" s="2" t="s">
        <v>22</v>
      </c>
      <c r="B4" s="8" t="s">
        <v>290</v>
      </c>
      <c r="C4" s="2" t="s">
        <v>43</v>
      </c>
      <c r="D4" s="2" t="s">
        <v>44</v>
      </c>
      <c r="E4" s="2" t="s">
        <v>45</v>
      </c>
      <c r="F4" s="2" t="s">
        <v>26</v>
      </c>
      <c r="G4" s="2" t="s">
        <v>35</v>
      </c>
      <c r="H4" s="2">
        <v>9</v>
      </c>
      <c r="I4" s="2">
        <v>83</v>
      </c>
      <c r="J4" s="2">
        <v>25</v>
      </c>
      <c r="K4" s="2" t="s">
        <v>28</v>
      </c>
      <c r="L4" s="2">
        <v>2.74</v>
      </c>
      <c r="M4" s="2" t="s">
        <v>29</v>
      </c>
      <c r="N4" s="3" t="s">
        <v>29</v>
      </c>
      <c r="O4" s="2" t="s">
        <v>30</v>
      </c>
      <c r="P4" s="2">
        <v>603</v>
      </c>
      <c r="Q4" s="4">
        <v>220.07299270073</v>
      </c>
      <c r="R4" s="2">
        <v>446</v>
      </c>
      <c r="S4" s="2">
        <v>157</v>
      </c>
      <c r="T4" s="3" t="s">
        <v>39</v>
      </c>
    </row>
    <row r="5" spans="1:20" ht="15" customHeight="1" x14ac:dyDescent="0.35">
      <c r="A5" s="2" t="s">
        <v>22</v>
      </c>
      <c r="B5" s="8" t="s">
        <v>290</v>
      </c>
      <c r="C5" s="2" t="s">
        <v>43</v>
      </c>
      <c r="D5" s="2" t="s">
        <v>46</v>
      </c>
      <c r="E5" s="2" t="s">
        <v>45</v>
      </c>
      <c r="F5" s="2" t="s">
        <v>47</v>
      </c>
      <c r="G5" s="2" t="s">
        <v>48</v>
      </c>
      <c r="H5" s="2">
        <v>10</v>
      </c>
      <c r="I5" s="2">
        <v>78</v>
      </c>
      <c r="J5" s="2">
        <v>19</v>
      </c>
      <c r="K5" s="2" t="s">
        <v>49</v>
      </c>
      <c r="L5" s="2">
        <v>0.68</v>
      </c>
      <c r="M5" s="2" t="s">
        <v>29</v>
      </c>
      <c r="N5" s="3" t="s">
        <v>298</v>
      </c>
      <c r="O5" s="2" t="s">
        <v>299</v>
      </c>
      <c r="P5" s="2">
        <v>242</v>
      </c>
      <c r="Q5" s="4">
        <v>355.88235294117601</v>
      </c>
      <c r="R5" s="2">
        <v>0</v>
      </c>
      <c r="S5" s="2">
        <v>242</v>
      </c>
      <c r="T5" s="3" t="s">
        <v>31</v>
      </c>
    </row>
    <row r="6" spans="1:20" ht="15" customHeight="1" x14ac:dyDescent="0.35">
      <c r="A6" s="2" t="s">
        <v>22</v>
      </c>
      <c r="B6" s="8" t="s">
        <v>290</v>
      </c>
      <c r="C6" s="2" t="s">
        <v>43</v>
      </c>
      <c r="D6" s="2" t="s">
        <v>50</v>
      </c>
      <c r="E6" s="2" t="s">
        <v>45</v>
      </c>
      <c r="F6" s="2" t="s">
        <v>47</v>
      </c>
      <c r="G6" s="2" t="s">
        <v>35</v>
      </c>
      <c r="H6" s="2">
        <v>10</v>
      </c>
      <c r="I6" s="2">
        <v>51</v>
      </c>
      <c r="J6" s="2">
        <v>17</v>
      </c>
      <c r="K6" s="2" t="s">
        <v>28</v>
      </c>
      <c r="L6" s="2">
        <v>0.64</v>
      </c>
      <c r="M6" s="2" t="s">
        <v>29</v>
      </c>
      <c r="N6" s="3" t="s">
        <v>29</v>
      </c>
      <c r="O6" s="2" t="s">
        <v>30</v>
      </c>
      <c r="P6" s="2">
        <v>136</v>
      </c>
      <c r="Q6" s="4">
        <v>212.5</v>
      </c>
      <c r="R6" s="2">
        <v>119</v>
      </c>
      <c r="S6" s="2">
        <v>17</v>
      </c>
      <c r="T6" s="3" t="s">
        <v>39</v>
      </c>
    </row>
    <row r="7" spans="1:20" ht="15" customHeight="1" x14ac:dyDescent="0.35">
      <c r="A7" s="2" t="s">
        <v>22</v>
      </c>
      <c r="B7" s="8" t="s">
        <v>290</v>
      </c>
      <c r="C7" s="2" t="s">
        <v>43</v>
      </c>
      <c r="D7" s="2" t="s">
        <v>51</v>
      </c>
      <c r="E7" s="2" t="s">
        <v>45</v>
      </c>
      <c r="F7" s="2" t="s">
        <v>47</v>
      </c>
      <c r="G7" s="2" t="s">
        <v>35</v>
      </c>
      <c r="H7" s="2">
        <v>4</v>
      </c>
      <c r="I7" s="2">
        <v>63</v>
      </c>
      <c r="J7" s="2">
        <v>11</v>
      </c>
      <c r="K7" s="2" t="s">
        <v>28</v>
      </c>
      <c r="L7" s="2">
        <v>2.2200000000000002</v>
      </c>
      <c r="M7" s="2" t="s">
        <v>29</v>
      </c>
      <c r="N7" s="3" t="s">
        <v>29</v>
      </c>
      <c r="O7" s="2" t="s">
        <v>30</v>
      </c>
      <c r="P7" s="2">
        <v>640</v>
      </c>
      <c r="Q7" s="4">
        <v>288.28828828828802</v>
      </c>
      <c r="R7" s="2">
        <v>433</v>
      </c>
      <c r="S7" s="2">
        <v>207</v>
      </c>
      <c r="T7" s="3" t="s">
        <v>39</v>
      </c>
    </row>
    <row r="8" spans="1:20" ht="15" customHeight="1" x14ac:dyDescent="0.35">
      <c r="A8" s="2" t="s">
        <v>22</v>
      </c>
      <c r="B8" s="8" t="s">
        <v>290</v>
      </c>
      <c r="C8" s="2" t="s">
        <v>43</v>
      </c>
      <c r="D8" s="2" t="s">
        <v>52</v>
      </c>
      <c r="E8" s="2" t="s">
        <v>45</v>
      </c>
      <c r="F8" s="2" t="s">
        <v>47</v>
      </c>
      <c r="G8" s="2" t="s">
        <v>53</v>
      </c>
      <c r="H8" s="2">
        <v>9</v>
      </c>
      <c r="I8" s="2">
        <v>75</v>
      </c>
      <c r="J8" s="2">
        <v>16</v>
      </c>
      <c r="K8" s="2" t="s">
        <v>28</v>
      </c>
      <c r="L8" s="2">
        <v>2.2999999999999998</v>
      </c>
      <c r="M8" s="2" t="s">
        <v>29</v>
      </c>
      <c r="N8" s="3" t="s">
        <v>29</v>
      </c>
      <c r="O8" s="2" t="s">
        <v>30</v>
      </c>
      <c r="P8" s="2">
        <v>455</v>
      </c>
      <c r="Q8" s="4">
        <v>197.826086956522</v>
      </c>
      <c r="R8" s="2">
        <v>165</v>
      </c>
      <c r="S8" s="2">
        <v>290</v>
      </c>
      <c r="T8" s="3" t="s">
        <v>31</v>
      </c>
    </row>
    <row r="9" spans="1:20" ht="15" customHeight="1" x14ac:dyDescent="0.35">
      <c r="A9" s="2" t="s">
        <v>22</v>
      </c>
      <c r="B9" s="8" t="s">
        <v>290</v>
      </c>
      <c r="C9" s="2" t="s">
        <v>43</v>
      </c>
      <c r="D9" s="2" t="s">
        <v>55</v>
      </c>
      <c r="E9" s="2" t="s">
        <v>45</v>
      </c>
      <c r="F9" s="2" t="s">
        <v>26</v>
      </c>
      <c r="G9" s="2" t="s">
        <v>35</v>
      </c>
      <c r="H9" s="2">
        <v>7</v>
      </c>
      <c r="I9" s="2">
        <v>40</v>
      </c>
      <c r="J9" s="2">
        <v>9</v>
      </c>
      <c r="K9" s="2" t="s">
        <v>28</v>
      </c>
      <c r="L9" s="2">
        <v>0.99</v>
      </c>
      <c r="M9" s="2" t="s">
        <v>29</v>
      </c>
      <c r="N9" s="3" t="s">
        <v>29</v>
      </c>
      <c r="O9" s="2" t="s">
        <v>30</v>
      </c>
      <c r="P9" s="2">
        <v>211</v>
      </c>
      <c r="Q9" s="4">
        <v>213.13131313131299</v>
      </c>
      <c r="R9" s="2">
        <v>208</v>
      </c>
      <c r="S9" s="2">
        <v>3</v>
      </c>
      <c r="T9" s="5" t="s">
        <v>56</v>
      </c>
    </row>
    <row r="10" spans="1:20" ht="15" customHeight="1" x14ac:dyDescent="0.35">
      <c r="A10" s="2" t="s">
        <v>22</v>
      </c>
      <c r="B10" s="8" t="s">
        <v>290</v>
      </c>
      <c r="C10" s="2" t="s">
        <v>43</v>
      </c>
      <c r="D10" s="2" t="s">
        <v>57</v>
      </c>
      <c r="E10" s="2" t="s">
        <v>45</v>
      </c>
      <c r="F10" s="2" t="s">
        <v>47</v>
      </c>
      <c r="G10" s="2" t="s">
        <v>58</v>
      </c>
      <c r="H10" s="2">
        <v>10</v>
      </c>
      <c r="I10" s="2">
        <v>84</v>
      </c>
      <c r="J10" s="2">
        <v>7</v>
      </c>
      <c r="K10" s="2" t="s">
        <v>28</v>
      </c>
      <c r="L10" s="2">
        <v>1.66</v>
      </c>
      <c r="M10" s="2" t="s">
        <v>29</v>
      </c>
      <c r="N10" s="3" t="s">
        <v>29</v>
      </c>
      <c r="O10" s="2" t="s">
        <v>30</v>
      </c>
      <c r="P10" s="2">
        <v>482</v>
      </c>
      <c r="Q10" s="4">
        <v>290.36144578313298</v>
      </c>
      <c r="R10" s="2">
        <v>481</v>
      </c>
      <c r="S10" s="2">
        <v>1</v>
      </c>
      <c r="T10" s="5" t="s">
        <v>56</v>
      </c>
    </row>
    <row r="11" spans="1:20" ht="15" customHeight="1" x14ac:dyDescent="0.35">
      <c r="A11" s="2" t="s">
        <v>22</v>
      </c>
      <c r="B11" s="8" t="s">
        <v>290</v>
      </c>
      <c r="C11" s="2" t="s">
        <v>43</v>
      </c>
      <c r="D11" s="2" t="s">
        <v>59</v>
      </c>
      <c r="E11" s="2" t="s">
        <v>45</v>
      </c>
      <c r="F11" s="2" t="s">
        <v>47</v>
      </c>
      <c r="G11" s="2" t="s">
        <v>58</v>
      </c>
      <c r="H11" s="2">
        <v>10</v>
      </c>
      <c r="I11" s="2">
        <v>108</v>
      </c>
      <c r="J11" s="2">
        <v>5</v>
      </c>
      <c r="K11" s="2" t="s">
        <v>28</v>
      </c>
      <c r="L11" s="2">
        <v>1.47</v>
      </c>
      <c r="M11" s="2" t="s">
        <v>29</v>
      </c>
      <c r="N11" s="3" t="s">
        <v>29</v>
      </c>
      <c r="O11" s="2" t="s">
        <v>30</v>
      </c>
      <c r="P11" s="2">
        <v>402</v>
      </c>
      <c r="Q11" s="4">
        <v>273.46938775510199</v>
      </c>
      <c r="R11" s="2">
        <v>400</v>
      </c>
      <c r="S11" s="2">
        <v>2</v>
      </c>
      <c r="T11" s="5" t="s">
        <v>56</v>
      </c>
    </row>
    <row r="12" spans="1:20" ht="15" customHeight="1" x14ac:dyDescent="0.35">
      <c r="A12" s="2" t="s">
        <v>22</v>
      </c>
      <c r="B12" s="8" t="s">
        <v>290</v>
      </c>
      <c r="C12" s="2" t="s">
        <v>43</v>
      </c>
      <c r="D12" s="2" t="s">
        <v>90</v>
      </c>
      <c r="E12" s="2" t="s">
        <v>91</v>
      </c>
      <c r="F12" s="2" t="s">
        <v>26</v>
      </c>
      <c r="G12" s="2" t="s">
        <v>27</v>
      </c>
      <c r="H12" s="2">
        <v>6</v>
      </c>
      <c r="I12" s="2">
        <v>108</v>
      </c>
      <c r="J12" s="2">
        <v>22</v>
      </c>
      <c r="K12" s="2" t="s">
        <v>28</v>
      </c>
      <c r="L12" s="2">
        <v>3.29</v>
      </c>
      <c r="M12" s="2" t="s">
        <v>298</v>
      </c>
      <c r="N12" s="3" t="s">
        <v>298</v>
      </c>
      <c r="O12" s="2" t="s">
        <v>299</v>
      </c>
      <c r="P12" s="2">
        <v>247</v>
      </c>
      <c r="Q12" s="4">
        <v>75.075987841945306</v>
      </c>
      <c r="R12" s="2">
        <v>0</v>
      </c>
      <c r="S12" s="2">
        <v>247</v>
      </c>
      <c r="T12" s="3" t="s">
        <v>31</v>
      </c>
    </row>
    <row r="13" spans="1:20" ht="15" customHeight="1" x14ac:dyDescent="0.35">
      <c r="A13" s="6" t="s">
        <v>22</v>
      </c>
      <c r="B13" s="8" t="s">
        <v>290</v>
      </c>
      <c r="C13" s="6" t="s">
        <v>43</v>
      </c>
      <c r="D13" s="6" t="s">
        <v>106</v>
      </c>
      <c r="E13" s="6" t="s">
        <v>91</v>
      </c>
      <c r="F13" s="6" t="s">
        <v>47</v>
      </c>
      <c r="G13" s="6" t="s">
        <v>58</v>
      </c>
      <c r="H13" s="6">
        <v>7</v>
      </c>
      <c r="I13" s="6">
        <v>73</v>
      </c>
      <c r="J13" s="6">
        <v>14</v>
      </c>
      <c r="K13" s="6" t="s">
        <v>28</v>
      </c>
      <c r="L13" s="6">
        <v>7.45</v>
      </c>
      <c r="M13" s="6" t="s">
        <v>298</v>
      </c>
      <c r="N13" s="3" t="s">
        <v>298</v>
      </c>
      <c r="O13" s="2" t="s">
        <v>299</v>
      </c>
      <c r="P13" s="6">
        <v>361</v>
      </c>
      <c r="Q13" s="7">
        <v>48.456375838926199</v>
      </c>
      <c r="R13" s="6">
        <v>0</v>
      </c>
      <c r="S13" s="6">
        <v>361</v>
      </c>
      <c r="T13" s="3" t="s">
        <v>31</v>
      </c>
    </row>
    <row r="14" spans="1:20" ht="15" customHeight="1" x14ac:dyDescent="0.35">
      <c r="A14" s="2" t="s">
        <v>22</v>
      </c>
      <c r="B14" s="8" t="s">
        <v>290</v>
      </c>
      <c r="C14" s="2" t="s">
        <v>43</v>
      </c>
      <c r="D14" s="2" t="s">
        <v>127</v>
      </c>
      <c r="E14" s="2" t="s">
        <v>128</v>
      </c>
      <c r="F14" s="2" t="s">
        <v>47</v>
      </c>
      <c r="G14" s="2" t="s">
        <v>58</v>
      </c>
      <c r="H14" s="2">
        <v>9</v>
      </c>
      <c r="I14" s="2">
        <v>103</v>
      </c>
      <c r="J14" s="2">
        <v>24</v>
      </c>
      <c r="K14" s="2" t="s">
        <v>28</v>
      </c>
      <c r="L14" s="2">
        <v>4.1500000000000004</v>
      </c>
      <c r="M14" s="2" t="s">
        <v>298</v>
      </c>
      <c r="N14" s="3" t="s">
        <v>29</v>
      </c>
      <c r="O14" s="2" t="s">
        <v>30</v>
      </c>
      <c r="P14" s="2">
        <v>1087</v>
      </c>
      <c r="Q14" s="4">
        <v>261.92771084337301</v>
      </c>
      <c r="R14" s="2">
        <v>889</v>
      </c>
      <c r="S14" s="2">
        <v>198</v>
      </c>
      <c r="T14" s="3" t="s">
        <v>31</v>
      </c>
    </row>
    <row r="15" spans="1:20" ht="15" customHeight="1" x14ac:dyDescent="0.35">
      <c r="A15" s="2" t="s">
        <v>22</v>
      </c>
      <c r="B15" s="8" t="s">
        <v>290</v>
      </c>
      <c r="C15" s="2" t="s">
        <v>43</v>
      </c>
      <c r="D15" s="2" t="s">
        <v>139</v>
      </c>
      <c r="E15" s="2" t="s">
        <v>140</v>
      </c>
      <c r="F15" s="2" t="s">
        <v>26</v>
      </c>
      <c r="G15" s="2" t="s">
        <v>58</v>
      </c>
      <c r="H15" s="2">
        <v>9</v>
      </c>
      <c r="I15" s="2">
        <v>73</v>
      </c>
      <c r="J15" s="2">
        <v>16</v>
      </c>
      <c r="K15" s="2" t="s">
        <v>28</v>
      </c>
      <c r="L15" s="2">
        <v>1.58</v>
      </c>
      <c r="M15" s="2" t="s">
        <v>298</v>
      </c>
      <c r="N15" s="3" t="s">
        <v>29</v>
      </c>
      <c r="O15" s="2" t="s">
        <v>30</v>
      </c>
      <c r="P15" s="2">
        <v>140</v>
      </c>
      <c r="Q15" s="4">
        <v>88.607594936708907</v>
      </c>
      <c r="R15" s="2">
        <v>111</v>
      </c>
      <c r="S15" s="2">
        <v>29</v>
      </c>
      <c r="T15" s="3" t="s">
        <v>31</v>
      </c>
    </row>
    <row r="16" spans="1:20" ht="15" customHeight="1" x14ac:dyDescent="0.35">
      <c r="A16" s="2" t="s">
        <v>22</v>
      </c>
      <c r="B16" s="8" t="s">
        <v>290</v>
      </c>
      <c r="C16" s="2" t="s">
        <v>43</v>
      </c>
      <c r="D16" s="2" t="s">
        <v>173</v>
      </c>
      <c r="E16" s="2" t="s">
        <v>174</v>
      </c>
      <c r="F16" s="2" t="s">
        <v>26</v>
      </c>
      <c r="G16" s="2" t="s">
        <v>27</v>
      </c>
      <c r="H16" s="2">
        <v>10</v>
      </c>
      <c r="I16" s="2">
        <v>133</v>
      </c>
      <c r="J16" s="2">
        <v>23</v>
      </c>
      <c r="K16" s="2" t="s">
        <v>28</v>
      </c>
      <c r="L16" s="2">
        <v>7.22</v>
      </c>
      <c r="M16" s="2" t="s">
        <v>29</v>
      </c>
      <c r="N16" s="3" t="s">
        <v>298</v>
      </c>
      <c r="O16" s="2" t="s">
        <v>299</v>
      </c>
      <c r="P16" s="2">
        <v>1113</v>
      </c>
      <c r="Q16" s="4">
        <v>154.15512465373999</v>
      </c>
      <c r="R16" s="2">
        <v>0</v>
      </c>
      <c r="S16" s="2">
        <v>1113</v>
      </c>
      <c r="T16" s="3" t="s">
        <v>31</v>
      </c>
    </row>
    <row r="17" spans="1:20" ht="15" customHeight="1" x14ac:dyDescent="0.35">
      <c r="A17" s="2" t="s">
        <v>22</v>
      </c>
      <c r="B17" s="8" t="s">
        <v>290</v>
      </c>
      <c r="C17" s="2" t="s">
        <v>43</v>
      </c>
      <c r="D17" s="2" t="s">
        <v>178</v>
      </c>
      <c r="E17" s="2" t="s">
        <v>179</v>
      </c>
      <c r="F17" s="2"/>
      <c r="G17" s="2"/>
      <c r="H17" s="2"/>
      <c r="I17" s="2"/>
      <c r="J17" s="2"/>
      <c r="K17" s="2"/>
      <c r="L17" s="2">
        <v>0</v>
      </c>
      <c r="M17" s="2" t="s">
        <v>29</v>
      </c>
      <c r="N17" s="3" t="s">
        <v>298</v>
      </c>
      <c r="O17" s="2" t="s">
        <v>299</v>
      </c>
      <c r="P17" s="2">
        <v>498</v>
      </c>
      <c r="Q17" s="4">
        <v>20</v>
      </c>
      <c r="R17" s="2">
        <v>0</v>
      </c>
      <c r="S17" s="2">
        <v>498</v>
      </c>
      <c r="T17" s="3" t="s">
        <v>31</v>
      </c>
    </row>
    <row r="18" spans="1:20" ht="15" customHeight="1" x14ac:dyDescent="0.35">
      <c r="A18" s="2" t="s">
        <v>22</v>
      </c>
      <c r="B18" s="8" t="s">
        <v>290</v>
      </c>
      <c r="C18" s="2" t="s">
        <v>43</v>
      </c>
      <c r="D18" s="2" t="s">
        <v>178</v>
      </c>
      <c r="E18" s="2" t="s">
        <v>187</v>
      </c>
      <c r="F18" s="2"/>
      <c r="G18" s="2"/>
      <c r="H18" s="2"/>
      <c r="I18" s="2"/>
      <c r="J18" s="2"/>
      <c r="K18" s="2"/>
      <c r="L18" s="2">
        <v>0</v>
      </c>
      <c r="M18" s="2" t="s">
        <v>29</v>
      </c>
      <c r="N18" s="3" t="s">
        <v>298</v>
      </c>
      <c r="O18" s="2" t="s">
        <v>299</v>
      </c>
      <c r="P18" s="2">
        <v>351</v>
      </c>
      <c r="Q18" s="4">
        <v>20</v>
      </c>
      <c r="R18" s="2">
        <v>0</v>
      </c>
      <c r="S18" s="2">
        <v>351</v>
      </c>
      <c r="T18" s="3" t="s">
        <v>31</v>
      </c>
    </row>
    <row r="19" spans="1:20" ht="15" customHeight="1" x14ac:dyDescent="0.35">
      <c r="A19" s="2" t="s">
        <v>22</v>
      </c>
      <c r="B19" s="8" t="s">
        <v>290</v>
      </c>
      <c r="C19" s="2" t="s">
        <v>43</v>
      </c>
      <c r="D19" s="2" t="s">
        <v>178</v>
      </c>
      <c r="E19" s="2" t="s">
        <v>188</v>
      </c>
      <c r="F19" s="2"/>
      <c r="G19" s="2"/>
      <c r="H19" s="2"/>
      <c r="I19" s="2"/>
      <c r="J19" s="2"/>
      <c r="K19" s="2"/>
      <c r="L19" s="2">
        <v>0</v>
      </c>
      <c r="M19" s="2" t="s">
        <v>29</v>
      </c>
      <c r="N19" s="3" t="s">
        <v>298</v>
      </c>
      <c r="O19" s="2" t="s">
        <v>299</v>
      </c>
      <c r="P19" s="2">
        <v>50</v>
      </c>
      <c r="Q19" s="4">
        <v>20</v>
      </c>
      <c r="R19" s="2">
        <v>0</v>
      </c>
      <c r="S19" s="2">
        <v>50</v>
      </c>
      <c r="T19" s="3" t="s">
        <v>31</v>
      </c>
    </row>
    <row r="20" spans="1:20" ht="15" customHeight="1" x14ac:dyDescent="0.35">
      <c r="A20" s="2" t="s">
        <v>22</v>
      </c>
      <c r="B20" s="8" t="s">
        <v>290</v>
      </c>
      <c r="C20" s="2" t="s">
        <v>43</v>
      </c>
      <c r="D20" s="2" t="s">
        <v>189</v>
      </c>
      <c r="E20" s="2" t="s">
        <v>190</v>
      </c>
      <c r="F20" s="2" t="s">
        <v>47</v>
      </c>
      <c r="G20" s="2" t="s">
        <v>58</v>
      </c>
      <c r="H20" s="2">
        <v>10</v>
      </c>
      <c r="I20" s="2">
        <v>80</v>
      </c>
      <c r="J20" s="2">
        <v>4</v>
      </c>
      <c r="K20" s="2" t="s">
        <v>28</v>
      </c>
      <c r="L20" s="2">
        <v>6.79</v>
      </c>
      <c r="M20" s="2" t="s">
        <v>29</v>
      </c>
      <c r="N20" s="3" t="s">
        <v>29</v>
      </c>
      <c r="O20" s="2" t="s">
        <v>30</v>
      </c>
      <c r="P20" s="2">
        <v>374</v>
      </c>
      <c r="Q20" s="4">
        <v>55.081001472754103</v>
      </c>
      <c r="R20" s="2">
        <v>344</v>
      </c>
      <c r="S20" s="2">
        <v>30</v>
      </c>
      <c r="T20" s="3" t="s">
        <v>39</v>
      </c>
    </row>
    <row r="21" spans="1:20" ht="15" customHeight="1" x14ac:dyDescent="0.35">
      <c r="A21" s="2" t="s">
        <v>22</v>
      </c>
      <c r="B21" s="8" t="s">
        <v>290</v>
      </c>
      <c r="C21" s="2" t="s">
        <v>43</v>
      </c>
      <c r="D21" s="2" t="s">
        <v>235</v>
      </c>
      <c r="E21" s="2" t="s">
        <v>190</v>
      </c>
      <c r="F21" s="2" t="s">
        <v>26</v>
      </c>
      <c r="G21" s="2" t="s">
        <v>58</v>
      </c>
      <c r="H21" s="2">
        <v>10</v>
      </c>
      <c r="I21" s="2">
        <v>60</v>
      </c>
      <c r="J21" s="2">
        <v>10</v>
      </c>
      <c r="K21" s="2" t="s">
        <v>28</v>
      </c>
      <c r="L21" s="2">
        <v>7.08</v>
      </c>
      <c r="M21" s="2" t="s">
        <v>298</v>
      </c>
      <c r="N21" s="3" t="s">
        <v>29</v>
      </c>
      <c r="O21" s="2" t="s">
        <v>30</v>
      </c>
      <c r="P21" s="2">
        <v>380</v>
      </c>
      <c r="Q21" s="4">
        <v>53.672316384180803</v>
      </c>
      <c r="R21" s="2">
        <v>330</v>
      </c>
      <c r="S21" s="2">
        <v>50</v>
      </c>
      <c r="T21" s="3" t="s">
        <v>39</v>
      </c>
    </row>
    <row r="22" spans="1:20" ht="15" customHeight="1" x14ac:dyDescent="0.35">
      <c r="A22" s="6" t="s">
        <v>22</v>
      </c>
      <c r="B22" s="8" t="s">
        <v>290</v>
      </c>
      <c r="C22" s="6" t="s">
        <v>43</v>
      </c>
      <c r="D22" s="6" t="s">
        <v>236</v>
      </c>
      <c r="E22" s="6" t="s">
        <v>190</v>
      </c>
      <c r="F22" s="6" t="s">
        <v>47</v>
      </c>
      <c r="G22" s="6" t="s">
        <v>58</v>
      </c>
      <c r="H22" s="6">
        <v>9</v>
      </c>
      <c r="I22" s="6">
        <v>68</v>
      </c>
      <c r="J22" s="6">
        <v>9</v>
      </c>
      <c r="K22" s="6" t="s">
        <v>28</v>
      </c>
      <c r="L22" s="6">
        <v>12.98</v>
      </c>
      <c r="M22" s="6" t="s">
        <v>29</v>
      </c>
      <c r="N22" s="3" t="s">
        <v>29</v>
      </c>
      <c r="O22" s="2" t="s">
        <v>30</v>
      </c>
      <c r="P22" s="6">
        <v>805</v>
      </c>
      <c r="Q22" s="7">
        <v>62.018489984591703</v>
      </c>
      <c r="R22" s="6">
        <v>709</v>
      </c>
      <c r="S22" s="6">
        <v>96</v>
      </c>
      <c r="T22" s="3" t="s">
        <v>39</v>
      </c>
    </row>
    <row r="23" spans="1:20" ht="15" customHeight="1" x14ac:dyDescent="0.35">
      <c r="A23" s="6" t="s">
        <v>22</v>
      </c>
      <c r="B23" s="8" t="s">
        <v>290</v>
      </c>
      <c r="C23" s="6" t="s">
        <v>43</v>
      </c>
      <c r="D23" s="6" t="s">
        <v>241</v>
      </c>
      <c r="E23" s="6" t="s">
        <v>190</v>
      </c>
      <c r="F23" s="6" t="s">
        <v>26</v>
      </c>
      <c r="G23" s="6" t="s">
        <v>58</v>
      </c>
      <c r="H23" s="6">
        <v>7</v>
      </c>
      <c r="I23" s="6">
        <v>68</v>
      </c>
      <c r="J23" s="6">
        <v>8</v>
      </c>
      <c r="K23" s="6" t="s">
        <v>28</v>
      </c>
      <c r="L23" s="6">
        <v>7.87</v>
      </c>
      <c r="M23" s="6" t="s">
        <v>29</v>
      </c>
      <c r="N23" s="3" t="s">
        <v>29</v>
      </c>
      <c r="O23" s="2" t="s">
        <v>30</v>
      </c>
      <c r="P23" s="6">
        <v>470</v>
      </c>
      <c r="Q23" s="7">
        <v>59.720457433291003</v>
      </c>
      <c r="R23" s="6">
        <v>366</v>
      </c>
      <c r="S23" s="6">
        <v>104</v>
      </c>
      <c r="T23" s="3" t="s">
        <v>39</v>
      </c>
    </row>
    <row r="24" spans="1:20" ht="15" customHeight="1" x14ac:dyDescent="0.35">
      <c r="A24" s="2" t="s">
        <v>22</v>
      </c>
      <c r="B24" s="8" t="s">
        <v>290</v>
      </c>
      <c r="C24" s="2" t="s">
        <v>43</v>
      </c>
      <c r="D24" s="2" t="s">
        <v>242</v>
      </c>
      <c r="E24" s="2" t="s">
        <v>190</v>
      </c>
      <c r="F24" s="2" t="s">
        <v>47</v>
      </c>
      <c r="G24" s="2" t="s">
        <v>58</v>
      </c>
      <c r="H24" s="2">
        <v>10</v>
      </c>
      <c r="I24" s="2">
        <v>65</v>
      </c>
      <c r="J24" s="2">
        <v>3</v>
      </c>
      <c r="K24" s="2" t="s">
        <v>28</v>
      </c>
      <c r="L24" s="2">
        <v>2.06</v>
      </c>
      <c r="M24" s="2" t="s">
        <v>29</v>
      </c>
      <c r="N24" s="3" t="s">
        <v>29</v>
      </c>
      <c r="O24" s="2" t="s">
        <v>30</v>
      </c>
      <c r="P24" s="2">
        <v>128</v>
      </c>
      <c r="Q24" s="4">
        <v>62.135922330097102</v>
      </c>
      <c r="R24" s="2">
        <v>128</v>
      </c>
      <c r="S24" s="2">
        <v>0</v>
      </c>
      <c r="T24" s="3" t="s">
        <v>39</v>
      </c>
    </row>
    <row r="25" spans="1:20" ht="15" customHeight="1" x14ac:dyDescent="0.35">
      <c r="A25" s="2" t="s">
        <v>22</v>
      </c>
      <c r="B25" s="8" t="s">
        <v>290</v>
      </c>
      <c r="C25" s="2" t="s">
        <v>43</v>
      </c>
      <c r="D25" s="2" t="s">
        <v>243</v>
      </c>
      <c r="E25" s="2" t="s">
        <v>190</v>
      </c>
      <c r="F25" s="2" t="s">
        <v>47</v>
      </c>
      <c r="G25" s="2" t="s">
        <v>58</v>
      </c>
      <c r="H25" s="2">
        <v>8</v>
      </c>
      <c r="I25" s="2">
        <v>63</v>
      </c>
      <c r="J25" s="2">
        <v>4</v>
      </c>
      <c r="K25" s="2" t="s">
        <v>28</v>
      </c>
      <c r="L25" s="2">
        <v>16.559999999999999</v>
      </c>
      <c r="M25" s="2" t="s">
        <v>29</v>
      </c>
      <c r="N25" s="3" t="s">
        <v>29</v>
      </c>
      <c r="O25" s="2" t="s">
        <v>30</v>
      </c>
      <c r="P25" s="2">
        <v>745</v>
      </c>
      <c r="Q25" s="4">
        <v>44.987922705313999</v>
      </c>
      <c r="R25" s="2">
        <v>645</v>
      </c>
      <c r="S25" s="2">
        <v>100</v>
      </c>
      <c r="T25" s="3" t="s">
        <v>39</v>
      </c>
    </row>
    <row r="26" spans="1:20" ht="15" customHeight="1" x14ac:dyDescent="0.35">
      <c r="A26" s="2" t="s">
        <v>22</v>
      </c>
      <c r="B26" s="8" t="s">
        <v>290</v>
      </c>
      <c r="C26" s="2" t="s">
        <v>43</v>
      </c>
      <c r="D26" s="2" t="s">
        <v>250</v>
      </c>
      <c r="E26" s="2" t="s">
        <v>251</v>
      </c>
      <c r="F26" s="2" t="s">
        <v>47</v>
      </c>
      <c r="G26" s="2" t="s">
        <v>58</v>
      </c>
      <c r="H26" s="2">
        <v>5</v>
      </c>
      <c r="I26" s="2">
        <v>34</v>
      </c>
      <c r="J26" s="2">
        <v>14</v>
      </c>
      <c r="K26" s="2" t="s">
        <v>28</v>
      </c>
      <c r="L26" s="2">
        <v>2.34</v>
      </c>
      <c r="M26" s="2" t="s">
        <v>29</v>
      </c>
      <c r="N26" s="3" t="s">
        <v>29</v>
      </c>
      <c r="O26" s="2" t="s">
        <v>30</v>
      </c>
      <c r="P26" s="2">
        <v>120</v>
      </c>
      <c r="Q26" s="4">
        <v>51.282051282051299</v>
      </c>
      <c r="R26" s="2">
        <v>85</v>
      </c>
      <c r="S26" s="2">
        <v>35</v>
      </c>
      <c r="T26" s="3" t="s">
        <v>39</v>
      </c>
    </row>
    <row r="27" spans="1:20" ht="15" customHeight="1" x14ac:dyDescent="0.35">
      <c r="A27" s="6" t="s">
        <v>22</v>
      </c>
      <c r="B27" s="8" t="s">
        <v>290</v>
      </c>
      <c r="C27" s="6" t="s">
        <v>43</v>
      </c>
      <c r="D27" s="6" t="s">
        <v>252</v>
      </c>
      <c r="E27" s="6" t="s">
        <v>251</v>
      </c>
      <c r="F27" s="6" t="s">
        <v>26</v>
      </c>
      <c r="G27" s="6" t="s">
        <v>58</v>
      </c>
      <c r="H27" s="6">
        <v>6</v>
      </c>
      <c r="I27" s="6">
        <v>36</v>
      </c>
      <c r="J27" s="6">
        <v>12</v>
      </c>
      <c r="K27" s="6" t="s">
        <v>28</v>
      </c>
      <c r="L27" s="6">
        <v>1.63</v>
      </c>
      <c r="M27" s="6" t="s">
        <v>29</v>
      </c>
      <c r="N27" s="3" t="s">
        <v>29</v>
      </c>
      <c r="O27" s="2" t="s">
        <v>30</v>
      </c>
      <c r="P27" s="6">
        <v>91</v>
      </c>
      <c r="Q27" s="7">
        <v>55.828220858895698</v>
      </c>
      <c r="R27" s="6">
        <v>75</v>
      </c>
      <c r="S27" s="6">
        <v>16</v>
      </c>
      <c r="T27" s="3" t="s">
        <v>39</v>
      </c>
    </row>
    <row r="28" spans="1:20" ht="15" customHeight="1" x14ac:dyDescent="0.35">
      <c r="A28" s="2" t="s">
        <v>22</v>
      </c>
      <c r="B28" s="8" t="s">
        <v>290</v>
      </c>
      <c r="C28" s="2" t="s">
        <v>43</v>
      </c>
      <c r="D28" s="2" t="s">
        <v>253</v>
      </c>
      <c r="E28" s="2" t="s">
        <v>251</v>
      </c>
      <c r="F28" s="2" t="s">
        <v>47</v>
      </c>
      <c r="G28" s="2" t="s">
        <v>58</v>
      </c>
      <c r="H28" s="2">
        <v>6</v>
      </c>
      <c r="I28" s="2">
        <v>34</v>
      </c>
      <c r="J28" s="2">
        <v>18</v>
      </c>
      <c r="K28" s="2" t="s">
        <v>28</v>
      </c>
      <c r="L28" s="2">
        <v>6.72</v>
      </c>
      <c r="M28" s="2" t="s">
        <v>29</v>
      </c>
      <c r="N28" s="3" t="s">
        <v>29</v>
      </c>
      <c r="O28" s="2" t="s">
        <v>30</v>
      </c>
      <c r="P28" s="2">
        <v>296</v>
      </c>
      <c r="Q28" s="4">
        <v>44.047619047619101</v>
      </c>
      <c r="R28" s="2">
        <v>217</v>
      </c>
      <c r="S28" s="2">
        <v>79</v>
      </c>
      <c r="T28" s="3" t="s">
        <v>39</v>
      </c>
    </row>
  </sheetData>
  <mergeCells count="3">
    <mergeCell ref="B1:E1"/>
    <mergeCell ref="F1:O1"/>
    <mergeCell ref="P1:T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51C5B-E1EA-4B6E-A641-1CC4F1B12AFD}">
  <dimension ref="A1:T32"/>
  <sheetViews>
    <sheetView topLeftCell="D3" workbookViewId="0">
      <selection activeCell="M33" sqref="M33"/>
    </sheetView>
  </sheetViews>
  <sheetFormatPr defaultColWidth="10.7265625" defaultRowHeight="15" customHeight="1" x14ac:dyDescent="0.35"/>
  <cols>
    <col min="3" max="3" width="15.7265625" customWidth="1"/>
    <col min="4" max="4" width="25.7265625" customWidth="1"/>
    <col min="6" max="13" width="10.7265625" customWidth="1"/>
    <col min="14" max="14" width="15.7265625" customWidth="1"/>
    <col min="16" max="20" width="15.7265625" customWidth="1"/>
  </cols>
  <sheetData>
    <row r="1" spans="1:20" ht="15" customHeight="1" x14ac:dyDescent="0.35">
      <c r="B1" s="11" t="s">
        <v>0</v>
      </c>
      <c r="C1" s="11"/>
      <c r="D1" s="11"/>
      <c r="E1" s="11"/>
      <c r="F1" s="12" t="s">
        <v>1</v>
      </c>
      <c r="G1" s="13"/>
      <c r="H1" s="13"/>
      <c r="I1" s="13"/>
      <c r="J1" s="13"/>
      <c r="K1" s="13"/>
      <c r="L1" s="13"/>
      <c r="M1" s="13"/>
      <c r="N1" s="13"/>
      <c r="O1" s="13"/>
      <c r="P1" s="14" t="s">
        <v>2</v>
      </c>
      <c r="Q1" s="14"/>
      <c r="R1" s="14"/>
      <c r="S1" s="14"/>
      <c r="T1" s="14"/>
    </row>
    <row r="2" spans="1:20" ht="150" customHeight="1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300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s="10" customFormat="1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>SUBTOTAL(9,P4:P33)</f>
        <v>12167</v>
      </c>
      <c r="Q3" s="9">
        <f>R3+S3</f>
        <v>12167</v>
      </c>
      <c r="R3" s="9">
        <f t="shared" ref="R3:S3" si="0">SUBTOTAL(9,R4:R33)</f>
        <v>6033</v>
      </c>
      <c r="S3" s="9">
        <f t="shared" si="0"/>
        <v>6134</v>
      </c>
      <c r="T3" s="9"/>
    </row>
    <row r="4" spans="1:20" ht="15" customHeight="1" x14ac:dyDescent="0.35">
      <c r="A4" s="2" t="s">
        <v>22</v>
      </c>
      <c r="B4" s="8" t="s">
        <v>291</v>
      </c>
      <c r="C4" s="2" t="s">
        <v>23</v>
      </c>
      <c r="D4" s="2" t="s">
        <v>24</v>
      </c>
      <c r="E4" s="2" t="s">
        <v>25</v>
      </c>
      <c r="F4" s="2" t="s">
        <v>26</v>
      </c>
      <c r="G4" s="2" t="s">
        <v>27</v>
      </c>
      <c r="H4" s="2">
        <v>6</v>
      </c>
      <c r="I4" s="2">
        <v>20</v>
      </c>
      <c r="J4" s="2">
        <v>14</v>
      </c>
      <c r="K4" s="2" t="s">
        <v>28</v>
      </c>
      <c r="L4" s="2">
        <v>12.29</v>
      </c>
      <c r="M4" s="2" t="s">
        <v>298</v>
      </c>
      <c r="N4" s="3" t="s">
        <v>298</v>
      </c>
      <c r="O4" s="2" t="s">
        <v>299</v>
      </c>
      <c r="P4" s="2">
        <v>100</v>
      </c>
      <c r="Q4" s="4">
        <v>8.1366965012205092</v>
      </c>
      <c r="R4" s="2">
        <v>0</v>
      </c>
      <c r="S4" s="2">
        <v>100</v>
      </c>
      <c r="T4" s="3" t="s">
        <v>31</v>
      </c>
    </row>
    <row r="5" spans="1:20" ht="15" customHeight="1" x14ac:dyDescent="0.35">
      <c r="A5" s="2" t="s">
        <v>22</v>
      </c>
      <c r="B5" s="8" t="s">
        <v>291</v>
      </c>
      <c r="C5" s="2" t="s">
        <v>23</v>
      </c>
      <c r="D5" s="2" t="s">
        <v>37</v>
      </c>
      <c r="E5" s="2" t="s">
        <v>38</v>
      </c>
      <c r="F5" s="2" t="s">
        <v>26</v>
      </c>
      <c r="G5" s="2" t="s">
        <v>35</v>
      </c>
      <c r="H5" s="2">
        <v>7</v>
      </c>
      <c r="I5" s="2">
        <v>93</v>
      </c>
      <c r="J5" s="2">
        <v>13</v>
      </c>
      <c r="K5" s="2" t="s">
        <v>28</v>
      </c>
      <c r="L5" s="2">
        <v>3.44</v>
      </c>
      <c r="M5" s="2" t="s">
        <v>29</v>
      </c>
      <c r="N5" s="3" t="s">
        <v>29</v>
      </c>
      <c r="O5" s="2" t="s">
        <v>30</v>
      </c>
      <c r="P5" s="2">
        <v>1238</v>
      </c>
      <c r="Q5" s="4">
        <v>359.88372093023298</v>
      </c>
      <c r="R5" s="2">
        <v>1030</v>
      </c>
      <c r="S5" s="2">
        <v>208</v>
      </c>
      <c r="T5" s="3" t="s">
        <v>39</v>
      </c>
    </row>
    <row r="6" spans="1:20" ht="15" customHeight="1" x14ac:dyDescent="0.35">
      <c r="A6" s="2" t="s">
        <v>22</v>
      </c>
      <c r="B6" s="8" t="s">
        <v>291</v>
      </c>
      <c r="C6" s="2" t="s">
        <v>23</v>
      </c>
      <c r="D6" s="2" t="s">
        <v>40</v>
      </c>
      <c r="E6" s="2" t="s">
        <v>38</v>
      </c>
      <c r="F6" s="2" t="s">
        <v>26</v>
      </c>
      <c r="G6" s="2" t="s">
        <v>35</v>
      </c>
      <c r="H6" s="2">
        <v>5</v>
      </c>
      <c r="I6" s="2">
        <v>83</v>
      </c>
      <c r="J6" s="2">
        <v>26</v>
      </c>
      <c r="K6" s="2" t="s">
        <v>28</v>
      </c>
      <c r="L6" s="2">
        <v>4.5199999999999996</v>
      </c>
      <c r="M6" s="2" t="s">
        <v>29</v>
      </c>
      <c r="N6" s="3" t="s">
        <v>29</v>
      </c>
      <c r="O6" s="2" t="s">
        <v>30</v>
      </c>
      <c r="P6" s="2">
        <v>1271</v>
      </c>
      <c r="Q6" s="4">
        <v>281.194690265487</v>
      </c>
      <c r="R6" s="2">
        <v>1150</v>
      </c>
      <c r="S6" s="2">
        <v>121</v>
      </c>
      <c r="T6" s="3" t="s">
        <v>39</v>
      </c>
    </row>
    <row r="7" spans="1:20" ht="15" customHeight="1" x14ac:dyDescent="0.35">
      <c r="A7" s="2" t="s">
        <v>22</v>
      </c>
      <c r="B7" s="8" t="s">
        <v>291</v>
      </c>
      <c r="C7" s="2" t="s">
        <v>23</v>
      </c>
      <c r="D7" s="2" t="s">
        <v>54</v>
      </c>
      <c r="E7" s="2" t="s">
        <v>45</v>
      </c>
      <c r="F7" s="2" t="s">
        <v>26</v>
      </c>
      <c r="G7" s="2" t="s">
        <v>35</v>
      </c>
      <c r="H7" s="2">
        <v>7</v>
      </c>
      <c r="I7" s="2">
        <v>83</v>
      </c>
      <c r="J7" s="2">
        <v>24</v>
      </c>
      <c r="K7" s="2" t="s">
        <v>28</v>
      </c>
      <c r="L7" s="2">
        <v>1.46</v>
      </c>
      <c r="M7" s="2" t="s">
        <v>29</v>
      </c>
      <c r="N7" s="3" t="s">
        <v>29</v>
      </c>
      <c r="O7" s="2" t="s">
        <v>30</v>
      </c>
      <c r="P7" s="2">
        <v>348</v>
      </c>
      <c r="Q7" s="4">
        <v>238.356164383562</v>
      </c>
      <c r="R7" s="2">
        <v>320</v>
      </c>
      <c r="S7" s="2">
        <v>28</v>
      </c>
      <c r="T7" s="3" t="s">
        <v>39</v>
      </c>
    </row>
    <row r="8" spans="1:20" ht="15" customHeight="1" x14ac:dyDescent="0.35">
      <c r="A8" s="2" t="s">
        <v>22</v>
      </c>
      <c r="B8" s="8" t="s">
        <v>291</v>
      </c>
      <c r="C8" s="2" t="s">
        <v>23</v>
      </c>
      <c r="D8" s="2" t="s">
        <v>60</v>
      </c>
      <c r="E8" s="2" t="s">
        <v>45</v>
      </c>
      <c r="F8" s="2" t="s">
        <v>26</v>
      </c>
      <c r="G8" s="2" t="s">
        <v>35</v>
      </c>
      <c r="H8" s="2">
        <v>6</v>
      </c>
      <c r="I8" s="2">
        <v>78</v>
      </c>
      <c r="J8" s="2">
        <v>19</v>
      </c>
      <c r="K8" s="2" t="s">
        <v>28</v>
      </c>
      <c r="L8" s="2">
        <v>3.48</v>
      </c>
      <c r="M8" s="2" t="s">
        <v>29</v>
      </c>
      <c r="N8" s="3" t="s">
        <v>29</v>
      </c>
      <c r="O8" s="2" t="s">
        <v>30</v>
      </c>
      <c r="P8" s="2">
        <v>560</v>
      </c>
      <c r="Q8" s="4">
        <v>160.919540229885</v>
      </c>
      <c r="R8" s="2">
        <v>338</v>
      </c>
      <c r="S8" s="2">
        <v>222</v>
      </c>
      <c r="T8" s="3" t="s">
        <v>39</v>
      </c>
    </row>
    <row r="9" spans="1:20" ht="15" customHeight="1" x14ac:dyDescent="0.35">
      <c r="A9" s="2" t="s">
        <v>22</v>
      </c>
      <c r="B9" s="8" t="s">
        <v>291</v>
      </c>
      <c r="C9" s="2" t="s">
        <v>23</v>
      </c>
      <c r="D9" s="2" t="s">
        <v>61</v>
      </c>
      <c r="E9" s="2" t="s">
        <v>45</v>
      </c>
      <c r="F9" s="2" t="s">
        <v>26</v>
      </c>
      <c r="G9" s="2" t="s">
        <v>35</v>
      </c>
      <c r="H9" s="2">
        <v>10</v>
      </c>
      <c r="I9" s="2">
        <v>88</v>
      </c>
      <c r="J9" s="2">
        <v>9</v>
      </c>
      <c r="K9" s="2" t="s">
        <v>28</v>
      </c>
      <c r="L9" s="2">
        <v>0.75</v>
      </c>
      <c r="M9" s="2" t="s">
        <v>29</v>
      </c>
      <c r="N9" s="3" t="s">
        <v>29</v>
      </c>
      <c r="O9" s="2" t="s">
        <v>30</v>
      </c>
      <c r="P9" s="2">
        <v>266</v>
      </c>
      <c r="Q9" s="4">
        <v>354.66666666666703</v>
      </c>
      <c r="R9" s="2">
        <v>230</v>
      </c>
      <c r="S9" s="2">
        <v>36</v>
      </c>
      <c r="T9" s="3" t="s">
        <v>39</v>
      </c>
    </row>
    <row r="10" spans="1:20" ht="15" customHeight="1" x14ac:dyDescent="0.35">
      <c r="A10" s="2" t="s">
        <v>22</v>
      </c>
      <c r="B10" s="8" t="s">
        <v>291</v>
      </c>
      <c r="C10" s="2" t="s">
        <v>23</v>
      </c>
      <c r="D10" s="2" t="s">
        <v>62</v>
      </c>
      <c r="E10" s="2" t="s">
        <v>45</v>
      </c>
      <c r="F10" s="2" t="s">
        <v>26</v>
      </c>
      <c r="G10" s="2" t="s">
        <v>35</v>
      </c>
      <c r="H10" s="2">
        <v>5</v>
      </c>
      <c r="I10" s="2">
        <v>73</v>
      </c>
      <c r="J10" s="2">
        <v>18</v>
      </c>
      <c r="K10" s="2" t="s">
        <v>28</v>
      </c>
      <c r="L10" s="2">
        <v>2.63</v>
      </c>
      <c r="M10" s="2" t="s">
        <v>29</v>
      </c>
      <c r="N10" s="3" t="s">
        <v>29</v>
      </c>
      <c r="O10" s="2" t="s">
        <v>30</v>
      </c>
      <c r="P10" s="2">
        <v>906</v>
      </c>
      <c r="Q10" s="4">
        <v>344.48669201520897</v>
      </c>
      <c r="R10" s="2">
        <v>685</v>
      </c>
      <c r="S10" s="2">
        <v>221</v>
      </c>
      <c r="T10" s="3" t="s">
        <v>39</v>
      </c>
    </row>
    <row r="11" spans="1:20" ht="15" customHeight="1" x14ac:dyDescent="0.35">
      <c r="A11" s="2" t="s">
        <v>22</v>
      </c>
      <c r="B11" s="8" t="s">
        <v>291</v>
      </c>
      <c r="C11" s="2" t="s">
        <v>23</v>
      </c>
      <c r="D11" s="2" t="s">
        <v>99</v>
      </c>
      <c r="E11" s="2" t="s">
        <v>91</v>
      </c>
      <c r="F11" s="2" t="s">
        <v>26</v>
      </c>
      <c r="G11" s="2" t="s">
        <v>53</v>
      </c>
      <c r="H11" s="2">
        <v>9</v>
      </c>
      <c r="I11" s="2">
        <v>73</v>
      </c>
      <c r="J11" s="2">
        <v>8</v>
      </c>
      <c r="K11" s="2" t="s">
        <v>28</v>
      </c>
      <c r="L11" s="2">
        <v>1.47</v>
      </c>
      <c r="M11" s="2" t="s">
        <v>298</v>
      </c>
      <c r="N11" s="3" t="s">
        <v>298</v>
      </c>
      <c r="O11" s="2" t="s">
        <v>299</v>
      </c>
      <c r="P11" s="2">
        <v>132</v>
      </c>
      <c r="Q11" s="4">
        <v>89.7959183673469</v>
      </c>
      <c r="R11" s="2">
        <v>0</v>
      </c>
      <c r="S11" s="2">
        <v>132</v>
      </c>
      <c r="T11" s="3" t="s">
        <v>31</v>
      </c>
    </row>
    <row r="12" spans="1:20" ht="15" customHeight="1" x14ac:dyDescent="0.35">
      <c r="A12" s="6" t="s">
        <v>22</v>
      </c>
      <c r="B12" s="8" t="s">
        <v>291</v>
      </c>
      <c r="C12" s="6" t="s">
        <v>23</v>
      </c>
      <c r="D12" s="6" t="s">
        <v>109</v>
      </c>
      <c r="E12" s="6" t="s">
        <v>110</v>
      </c>
      <c r="F12" s="6" t="s">
        <v>26</v>
      </c>
      <c r="G12" s="6" t="s">
        <v>35</v>
      </c>
      <c r="H12" s="6">
        <v>9</v>
      </c>
      <c r="I12" s="6">
        <v>113</v>
      </c>
      <c r="J12" s="6">
        <v>18</v>
      </c>
      <c r="K12" s="6" t="s">
        <v>28</v>
      </c>
      <c r="L12" s="6">
        <v>2.5299999999999998</v>
      </c>
      <c r="M12" s="6" t="s">
        <v>298</v>
      </c>
      <c r="N12" s="3" t="s">
        <v>29</v>
      </c>
      <c r="O12" s="2" t="s">
        <v>30</v>
      </c>
      <c r="P12" s="6">
        <v>444</v>
      </c>
      <c r="Q12" s="7">
        <v>175.49407114624501</v>
      </c>
      <c r="R12" s="6">
        <v>347</v>
      </c>
      <c r="S12" s="6">
        <v>97</v>
      </c>
      <c r="T12" s="3" t="s">
        <v>39</v>
      </c>
    </row>
    <row r="13" spans="1:20" ht="15" customHeight="1" x14ac:dyDescent="0.35">
      <c r="A13" s="6" t="s">
        <v>22</v>
      </c>
      <c r="B13" s="8" t="s">
        <v>291</v>
      </c>
      <c r="C13" s="6" t="s">
        <v>23</v>
      </c>
      <c r="D13" s="6" t="s">
        <v>111</v>
      </c>
      <c r="E13" s="6" t="s">
        <v>110</v>
      </c>
      <c r="F13" s="6" t="s">
        <v>26</v>
      </c>
      <c r="G13" s="6" t="s">
        <v>103</v>
      </c>
      <c r="H13" s="6">
        <v>4</v>
      </c>
      <c r="I13" s="6">
        <v>133</v>
      </c>
      <c r="J13" s="6">
        <v>15</v>
      </c>
      <c r="K13" s="6" t="s">
        <v>28</v>
      </c>
      <c r="L13" s="6">
        <v>5.75</v>
      </c>
      <c r="M13" s="6" t="s">
        <v>298</v>
      </c>
      <c r="N13" s="3" t="s">
        <v>298</v>
      </c>
      <c r="O13" s="2" t="s">
        <v>299</v>
      </c>
      <c r="P13" s="6">
        <v>141</v>
      </c>
      <c r="Q13" s="7">
        <v>24.521739130434799</v>
      </c>
      <c r="R13" s="6">
        <v>0</v>
      </c>
      <c r="S13" s="6">
        <v>141</v>
      </c>
      <c r="T13" s="3" t="s">
        <v>31</v>
      </c>
    </row>
    <row r="14" spans="1:20" ht="15" customHeight="1" x14ac:dyDescent="0.35">
      <c r="A14" s="2" t="s">
        <v>22</v>
      </c>
      <c r="B14" s="8" t="s">
        <v>291</v>
      </c>
      <c r="C14" s="2" t="s">
        <v>23</v>
      </c>
      <c r="D14" s="2" t="s">
        <v>129</v>
      </c>
      <c r="E14" s="2" t="s">
        <v>128</v>
      </c>
      <c r="F14" s="2" t="s">
        <v>47</v>
      </c>
      <c r="G14" s="2" t="s">
        <v>58</v>
      </c>
      <c r="H14" s="2">
        <v>4</v>
      </c>
      <c r="I14" s="2">
        <v>98</v>
      </c>
      <c r="J14" s="2">
        <v>14</v>
      </c>
      <c r="K14" s="2" t="s">
        <v>28</v>
      </c>
      <c r="L14" s="2">
        <v>4.45</v>
      </c>
      <c r="M14" s="2" t="s">
        <v>298</v>
      </c>
      <c r="N14" s="3" t="s">
        <v>29</v>
      </c>
      <c r="O14" s="2" t="s">
        <v>30</v>
      </c>
      <c r="P14" s="2">
        <v>846</v>
      </c>
      <c r="Q14" s="4">
        <v>190.11235955056199</v>
      </c>
      <c r="R14" s="2">
        <v>709</v>
      </c>
      <c r="S14" s="2">
        <v>137</v>
      </c>
      <c r="T14" s="3" t="s">
        <v>39</v>
      </c>
    </row>
    <row r="15" spans="1:20" ht="15" customHeight="1" x14ac:dyDescent="0.35">
      <c r="A15" s="2" t="s">
        <v>22</v>
      </c>
      <c r="B15" s="8" t="s">
        <v>291</v>
      </c>
      <c r="C15" s="2" t="s">
        <v>23</v>
      </c>
      <c r="D15" s="2" t="s">
        <v>136</v>
      </c>
      <c r="E15" s="2" t="s">
        <v>128</v>
      </c>
      <c r="F15" s="2" t="s">
        <v>26</v>
      </c>
      <c r="G15" s="2" t="s">
        <v>58</v>
      </c>
      <c r="H15" s="2">
        <v>4</v>
      </c>
      <c r="I15" s="2">
        <v>97</v>
      </c>
      <c r="J15" s="2">
        <v>18</v>
      </c>
      <c r="K15" s="2" t="s">
        <v>28</v>
      </c>
      <c r="L15" s="2">
        <v>3.93</v>
      </c>
      <c r="M15" s="2" t="s">
        <v>298</v>
      </c>
      <c r="N15" s="3" t="s">
        <v>29</v>
      </c>
      <c r="O15" s="2" t="s">
        <v>30</v>
      </c>
      <c r="P15" s="2">
        <v>888</v>
      </c>
      <c r="Q15" s="4">
        <v>225.95419847328199</v>
      </c>
      <c r="R15" s="2">
        <v>443</v>
      </c>
      <c r="S15" s="2">
        <v>445</v>
      </c>
      <c r="T15" s="3" t="s">
        <v>31</v>
      </c>
    </row>
    <row r="16" spans="1:20" ht="15" customHeight="1" x14ac:dyDescent="0.35">
      <c r="A16" s="6" t="s">
        <v>22</v>
      </c>
      <c r="B16" s="8" t="s">
        <v>291</v>
      </c>
      <c r="C16" s="6" t="s">
        <v>23</v>
      </c>
      <c r="D16" s="6" t="s">
        <v>141</v>
      </c>
      <c r="E16" s="6" t="s">
        <v>140</v>
      </c>
      <c r="F16" s="6" t="s">
        <v>26</v>
      </c>
      <c r="G16" s="6" t="s">
        <v>58</v>
      </c>
      <c r="H16" s="6">
        <v>7</v>
      </c>
      <c r="I16" s="6">
        <v>113</v>
      </c>
      <c r="J16" s="6">
        <v>12</v>
      </c>
      <c r="K16" s="6" t="s">
        <v>28</v>
      </c>
      <c r="L16" s="6">
        <v>2.2999999999999998</v>
      </c>
      <c r="M16" s="6" t="s">
        <v>29</v>
      </c>
      <c r="N16" s="3" t="s">
        <v>29</v>
      </c>
      <c r="O16" s="2" t="s">
        <v>30</v>
      </c>
      <c r="P16" s="6">
        <v>293</v>
      </c>
      <c r="Q16" s="7">
        <v>127.39130434782599</v>
      </c>
      <c r="R16" s="6">
        <v>159</v>
      </c>
      <c r="S16" s="6">
        <v>134</v>
      </c>
      <c r="T16" s="3" t="s">
        <v>31</v>
      </c>
    </row>
    <row r="17" spans="1:20" ht="15" customHeight="1" x14ac:dyDescent="0.35">
      <c r="A17" s="6" t="s">
        <v>22</v>
      </c>
      <c r="B17" s="8" t="s">
        <v>291</v>
      </c>
      <c r="C17" s="6" t="s">
        <v>23</v>
      </c>
      <c r="D17" s="6" t="s">
        <v>149</v>
      </c>
      <c r="E17" s="6" t="s">
        <v>140</v>
      </c>
      <c r="F17" s="6" t="s">
        <v>26</v>
      </c>
      <c r="G17" s="6" t="s">
        <v>53</v>
      </c>
      <c r="H17" s="6">
        <v>4</v>
      </c>
      <c r="I17" s="6">
        <v>73</v>
      </c>
      <c r="J17" s="6">
        <v>13</v>
      </c>
      <c r="K17" s="6" t="s">
        <v>28</v>
      </c>
      <c r="L17" s="6">
        <v>3.14</v>
      </c>
      <c r="M17" s="6" t="s">
        <v>298</v>
      </c>
      <c r="N17" s="3" t="s">
        <v>29</v>
      </c>
      <c r="O17" s="2" t="s">
        <v>30</v>
      </c>
      <c r="P17" s="6">
        <v>205</v>
      </c>
      <c r="Q17" s="7">
        <v>65.286624203821702</v>
      </c>
      <c r="R17" s="6">
        <v>132</v>
      </c>
      <c r="S17" s="6">
        <v>73</v>
      </c>
      <c r="T17" s="3" t="s">
        <v>39</v>
      </c>
    </row>
    <row r="18" spans="1:20" ht="15" customHeight="1" x14ac:dyDescent="0.35">
      <c r="A18" s="6" t="s">
        <v>22</v>
      </c>
      <c r="B18" s="8" t="s">
        <v>291</v>
      </c>
      <c r="C18" s="6" t="s">
        <v>23</v>
      </c>
      <c r="D18" s="6" t="s">
        <v>168</v>
      </c>
      <c r="E18" s="6" t="s">
        <v>169</v>
      </c>
      <c r="F18" s="6" t="s">
        <v>26</v>
      </c>
      <c r="G18" s="6" t="s">
        <v>103</v>
      </c>
      <c r="H18" s="6">
        <v>7</v>
      </c>
      <c r="I18" s="6">
        <v>143</v>
      </c>
      <c r="J18" s="6">
        <v>14</v>
      </c>
      <c r="K18" s="6" t="s">
        <v>28</v>
      </c>
      <c r="L18" s="6">
        <v>4.8</v>
      </c>
      <c r="M18" s="6" t="s">
        <v>298</v>
      </c>
      <c r="N18" s="3" t="s">
        <v>29</v>
      </c>
      <c r="O18" s="2" t="s">
        <v>30</v>
      </c>
      <c r="P18" s="6">
        <v>586</v>
      </c>
      <c r="Q18" s="7">
        <v>122.083333333333</v>
      </c>
      <c r="R18" s="6">
        <v>156</v>
      </c>
      <c r="S18" s="6">
        <v>430</v>
      </c>
      <c r="T18" s="3" t="s">
        <v>31</v>
      </c>
    </row>
    <row r="19" spans="1:20" ht="15" customHeight="1" x14ac:dyDescent="0.35">
      <c r="A19" s="6" t="s">
        <v>22</v>
      </c>
      <c r="B19" s="8" t="s">
        <v>291</v>
      </c>
      <c r="C19" s="6" t="s">
        <v>23</v>
      </c>
      <c r="D19" s="6" t="s">
        <v>175</v>
      </c>
      <c r="E19" s="6" t="s">
        <v>174</v>
      </c>
      <c r="F19" s="6" t="s">
        <v>26</v>
      </c>
      <c r="G19" s="6" t="s">
        <v>103</v>
      </c>
      <c r="H19" s="6">
        <v>4</v>
      </c>
      <c r="I19" s="6">
        <v>128</v>
      </c>
      <c r="J19" s="6">
        <v>18</v>
      </c>
      <c r="K19" s="6" t="s">
        <v>28</v>
      </c>
      <c r="L19" s="6">
        <v>5.22</v>
      </c>
      <c r="M19" s="6" t="s">
        <v>298</v>
      </c>
      <c r="N19" s="3" t="s">
        <v>298</v>
      </c>
      <c r="O19" s="2" t="s">
        <v>299</v>
      </c>
      <c r="P19" s="6">
        <v>1317</v>
      </c>
      <c r="Q19" s="7">
        <v>252.29885057471299</v>
      </c>
      <c r="R19" s="6">
        <v>0</v>
      </c>
      <c r="S19" s="6">
        <v>1317</v>
      </c>
      <c r="T19" s="3" t="s">
        <v>31</v>
      </c>
    </row>
    <row r="20" spans="1:20" ht="15" customHeight="1" x14ac:dyDescent="0.35">
      <c r="A20" s="6" t="s">
        <v>22</v>
      </c>
      <c r="B20" s="8" t="s">
        <v>291</v>
      </c>
      <c r="C20" s="6" t="s">
        <v>23</v>
      </c>
      <c r="D20" s="6" t="s">
        <v>180</v>
      </c>
      <c r="E20" s="6" t="s">
        <v>179</v>
      </c>
      <c r="F20" s="6"/>
      <c r="G20" s="6"/>
      <c r="H20" s="6"/>
      <c r="I20" s="6"/>
      <c r="J20" s="6"/>
      <c r="K20" s="6"/>
      <c r="L20" s="6">
        <v>0</v>
      </c>
      <c r="M20" s="6" t="s">
        <v>29</v>
      </c>
      <c r="N20" s="3" t="s">
        <v>298</v>
      </c>
      <c r="O20" s="2" t="s">
        <v>299</v>
      </c>
      <c r="P20" s="6">
        <v>600</v>
      </c>
      <c r="Q20" s="7">
        <v>20</v>
      </c>
      <c r="R20" s="6">
        <v>0</v>
      </c>
      <c r="S20" s="6">
        <v>600</v>
      </c>
      <c r="T20" s="3" t="s">
        <v>31</v>
      </c>
    </row>
    <row r="21" spans="1:20" ht="15" customHeight="1" x14ac:dyDescent="0.35">
      <c r="A21" s="2" t="s">
        <v>22</v>
      </c>
      <c r="B21" s="8" t="s">
        <v>291</v>
      </c>
      <c r="C21" s="2" t="s">
        <v>23</v>
      </c>
      <c r="D21" s="2" t="s">
        <v>180</v>
      </c>
      <c r="E21" s="2" t="s">
        <v>187</v>
      </c>
      <c r="F21" s="2"/>
      <c r="G21" s="2"/>
      <c r="H21" s="2"/>
      <c r="I21" s="2"/>
      <c r="J21" s="2"/>
      <c r="K21" s="2"/>
      <c r="L21" s="2">
        <v>0</v>
      </c>
      <c r="M21" s="2" t="s">
        <v>29</v>
      </c>
      <c r="N21" s="3" t="s">
        <v>298</v>
      </c>
      <c r="O21" s="2" t="s">
        <v>299</v>
      </c>
      <c r="P21" s="2">
        <v>389</v>
      </c>
      <c r="Q21" s="4">
        <v>20</v>
      </c>
      <c r="R21" s="2">
        <v>0</v>
      </c>
      <c r="S21" s="2">
        <v>389</v>
      </c>
      <c r="T21" s="3" t="s">
        <v>31</v>
      </c>
    </row>
    <row r="22" spans="1:20" ht="15" customHeight="1" x14ac:dyDescent="0.35">
      <c r="A22" s="2" t="s">
        <v>22</v>
      </c>
      <c r="B22" s="8" t="s">
        <v>291</v>
      </c>
      <c r="C22" s="2" t="s">
        <v>23</v>
      </c>
      <c r="D22" s="2" t="s">
        <v>180</v>
      </c>
      <c r="E22" s="2" t="s">
        <v>188</v>
      </c>
      <c r="F22" s="2"/>
      <c r="G22" s="2"/>
      <c r="H22" s="2"/>
      <c r="I22" s="2"/>
      <c r="J22" s="2"/>
      <c r="K22" s="2"/>
      <c r="L22" s="2">
        <v>0</v>
      </c>
      <c r="M22" s="2" t="s">
        <v>29</v>
      </c>
      <c r="N22" s="3" t="s">
        <v>298</v>
      </c>
      <c r="O22" s="2" t="s">
        <v>299</v>
      </c>
      <c r="P22" s="2">
        <v>80</v>
      </c>
      <c r="Q22" s="4">
        <v>20</v>
      </c>
      <c r="R22" s="2">
        <v>0</v>
      </c>
      <c r="S22" s="2">
        <v>80</v>
      </c>
      <c r="T22" s="3" t="s">
        <v>31</v>
      </c>
    </row>
    <row r="23" spans="1:20" ht="15" customHeight="1" x14ac:dyDescent="0.35">
      <c r="A23" s="6" t="s">
        <v>22</v>
      </c>
      <c r="B23" s="8" t="s">
        <v>291</v>
      </c>
      <c r="C23" s="6" t="s">
        <v>23</v>
      </c>
      <c r="D23" s="6" t="s">
        <v>191</v>
      </c>
      <c r="E23" s="6" t="s">
        <v>190</v>
      </c>
      <c r="F23" s="6" t="s">
        <v>26</v>
      </c>
      <c r="G23" s="6" t="s">
        <v>53</v>
      </c>
      <c r="H23" s="6">
        <v>4</v>
      </c>
      <c r="I23" s="6">
        <v>48</v>
      </c>
      <c r="J23" s="6">
        <v>15</v>
      </c>
      <c r="K23" s="6" t="s">
        <v>28</v>
      </c>
      <c r="L23" s="6">
        <v>3.18</v>
      </c>
      <c r="M23" s="6" t="s">
        <v>29</v>
      </c>
      <c r="N23" s="3" t="s">
        <v>298</v>
      </c>
      <c r="O23" s="2" t="s">
        <v>299</v>
      </c>
      <c r="P23" s="6">
        <v>167</v>
      </c>
      <c r="Q23" s="7">
        <v>55.974842767295598</v>
      </c>
      <c r="R23" s="6">
        <v>0</v>
      </c>
      <c r="S23" s="6">
        <v>167</v>
      </c>
      <c r="T23" s="3" t="s">
        <v>31</v>
      </c>
    </row>
    <row r="24" spans="1:20" ht="15" customHeight="1" x14ac:dyDescent="0.35">
      <c r="A24" s="6" t="s">
        <v>22</v>
      </c>
      <c r="B24" s="8" t="s">
        <v>291</v>
      </c>
      <c r="C24" s="6" t="s">
        <v>23</v>
      </c>
      <c r="D24" s="6" t="s">
        <v>192</v>
      </c>
      <c r="E24" s="6" t="s">
        <v>190</v>
      </c>
      <c r="F24" s="6" t="s">
        <v>26</v>
      </c>
      <c r="G24" s="6" t="s">
        <v>27</v>
      </c>
      <c r="H24" s="6">
        <v>7</v>
      </c>
      <c r="I24" s="6">
        <v>73</v>
      </c>
      <c r="J24" s="6">
        <v>25</v>
      </c>
      <c r="K24" s="6" t="s">
        <v>28</v>
      </c>
      <c r="L24" s="6">
        <v>8.5299999999999994</v>
      </c>
      <c r="M24" s="6" t="s">
        <v>29</v>
      </c>
      <c r="N24" s="3" t="s">
        <v>298</v>
      </c>
      <c r="O24" s="2" t="s">
        <v>299</v>
      </c>
      <c r="P24" s="6">
        <v>456</v>
      </c>
      <c r="Q24" s="7">
        <v>53.810082063305998</v>
      </c>
      <c r="R24" s="6">
        <v>0</v>
      </c>
      <c r="S24" s="6">
        <v>456</v>
      </c>
      <c r="T24" s="3" t="s">
        <v>31</v>
      </c>
    </row>
    <row r="25" spans="1:20" ht="15" customHeight="1" x14ac:dyDescent="0.35">
      <c r="A25" s="2" t="s">
        <v>22</v>
      </c>
      <c r="B25" s="8" t="s">
        <v>291</v>
      </c>
      <c r="C25" s="2" t="s">
        <v>23</v>
      </c>
      <c r="D25" s="2" t="s">
        <v>193</v>
      </c>
      <c r="E25" s="2" t="s">
        <v>190</v>
      </c>
      <c r="F25" s="2" t="s">
        <v>26</v>
      </c>
      <c r="G25" s="2" t="s">
        <v>53</v>
      </c>
      <c r="H25" s="2">
        <v>10</v>
      </c>
      <c r="I25" s="2">
        <v>68</v>
      </c>
      <c r="J25" s="2">
        <v>6</v>
      </c>
      <c r="K25" s="2" t="s">
        <v>28</v>
      </c>
      <c r="L25" s="2">
        <v>1.95</v>
      </c>
      <c r="M25" s="2" t="s">
        <v>298</v>
      </c>
      <c r="N25" s="3" t="s">
        <v>298</v>
      </c>
      <c r="O25" s="2" t="s">
        <v>299</v>
      </c>
      <c r="P25" s="2">
        <v>76</v>
      </c>
      <c r="Q25" s="4">
        <v>38.974358974358999</v>
      </c>
      <c r="R25" s="2">
        <v>0</v>
      </c>
      <c r="S25" s="2">
        <v>76</v>
      </c>
      <c r="T25" s="3" t="s">
        <v>31</v>
      </c>
    </row>
    <row r="26" spans="1:20" ht="15" customHeight="1" x14ac:dyDescent="0.35">
      <c r="A26" s="2" t="s">
        <v>22</v>
      </c>
      <c r="B26" s="8" t="s">
        <v>291</v>
      </c>
      <c r="C26" s="2" t="s">
        <v>23</v>
      </c>
      <c r="D26" s="2" t="s">
        <v>194</v>
      </c>
      <c r="E26" s="2" t="s">
        <v>190</v>
      </c>
      <c r="F26" s="2" t="s">
        <v>26</v>
      </c>
      <c r="G26" s="2" t="s">
        <v>35</v>
      </c>
      <c r="H26" s="2">
        <v>4</v>
      </c>
      <c r="I26" s="2">
        <v>63</v>
      </c>
      <c r="J26" s="2">
        <v>9</v>
      </c>
      <c r="K26" s="2" t="s">
        <v>28</v>
      </c>
      <c r="L26" s="2">
        <v>3.75</v>
      </c>
      <c r="M26" s="2" t="s">
        <v>29</v>
      </c>
      <c r="N26" s="3" t="s">
        <v>29</v>
      </c>
      <c r="O26" s="2" t="s">
        <v>30</v>
      </c>
      <c r="P26" s="2">
        <v>202</v>
      </c>
      <c r="Q26" s="4">
        <v>55.2</v>
      </c>
      <c r="R26" s="2">
        <v>165</v>
      </c>
      <c r="S26" s="2">
        <v>37</v>
      </c>
      <c r="T26" s="3" t="s">
        <v>39</v>
      </c>
    </row>
    <row r="27" spans="1:20" ht="15" customHeight="1" x14ac:dyDescent="0.35">
      <c r="A27" s="2" t="s">
        <v>22</v>
      </c>
      <c r="B27" s="8" t="s">
        <v>291</v>
      </c>
      <c r="C27" s="2" t="s">
        <v>23</v>
      </c>
      <c r="D27" s="2" t="s">
        <v>228</v>
      </c>
      <c r="E27" s="2" t="s">
        <v>190</v>
      </c>
      <c r="F27" s="2" t="s">
        <v>26</v>
      </c>
      <c r="G27" s="2" t="s">
        <v>229</v>
      </c>
      <c r="H27" s="2">
        <v>3</v>
      </c>
      <c r="I27" s="2">
        <v>53</v>
      </c>
      <c r="J27" s="2">
        <v>11</v>
      </c>
      <c r="K27" s="2" t="s">
        <v>28</v>
      </c>
      <c r="L27" s="2">
        <v>2.64</v>
      </c>
      <c r="M27" s="2" t="s">
        <v>29</v>
      </c>
      <c r="N27" s="3" t="s">
        <v>29</v>
      </c>
      <c r="O27" s="2" t="s">
        <v>30</v>
      </c>
      <c r="P27" s="2">
        <v>257</v>
      </c>
      <c r="Q27" s="4">
        <v>98.484848484848499</v>
      </c>
      <c r="R27" s="2">
        <v>147</v>
      </c>
      <c r="S27" s="2">
        <v>110</v>
      </c>
      <c r="T27" s="3" t="s">
        <v>39</v>
      </c>
    </row>
    <row r="28" spans="1:20" ht="15" customHeight="1" x14ac:dyDescent="0.35">
      <c r="A28" s="6" t="s">
        <v>22</v>
      </c>
      <c r="B28" s="8" t="s">
        <v>291</v>
      </c>
      <c r="C28" s="6" t="s">
        <v>23</v>
      </c>
      <c r="D28" s="6" t="s">
        <v>254</v>
      </c>
      <c r="E28" s="6" t="s">
        <v>251</v>
      </c>
      <c r="F28" s="6" t="s">
        <v>47</v>
      </c>
      <c r="G28" s="6" t="s">
        <v>35</v>
      </c>
      <c r="H28" s="6">
        <v>8</v>
      </c>
      <c r="I28" s="6">
        <v>33</v>
      </c>
      <c r="J28" s="6">
        <v>9</v>
      </c>
      <c r="K28" s="6" t="s">
        <v>28</v>
      </c>
      <c r="L28" s="6">
        <v>0.45</v>
      </c>
      <c r="M28" s="6" t="s">
        <v>298</v>
      </c>
      <c r="N28" s="3" t="s">
        <v>29</v>
      </c>
      <c r="O28" s="2" t="s">
        <v>30</v>
      </c>
      <c r="P28" s="6">
        <v>25</v>
      </c>
      <c r="Q28" s="7">
        <v>55.5555555555556</v>
      </c>
      <c r="R28" s="6">
        <v>22</v>
      </c>
      <c r="S28" s="6">
        <v>3</v>
      </c>
      <c r="T28" s="3" t="s">
        <v>39</v>
      </c>
    </row>
    <row r="29" spans="1:20" ht="15" customHeight="1" x14ac:dyDescent="0.35">
      <c r="A29" s="2" t="s">
        <v>22</v>
      </c>
      <c r="B29" s="8" t="s">
        <v>291</v>
      </c>
      <c r="C29" s="2" t="s">
        <v>23</v>
      </c>
      <c r="D29" s="2" t="s">
        <v>255</v>
      </c>
      <c r="E29" s="2" t="s">
        <v>251</v>
      </c>
      <c r="F29" s="2" t="s">
        <v>26</v>
      </c>
      <c r="G29" s="2" t="s">
        <v>27</v>
      </c>
      <c r="H29" s="2">
        <v>4</v>
      </c>
      <c r="I29" s="2">
        <v>23</v>
      </c>
      <c r="J29" s="2">
        <v>22</v>
      </c>
      <c r="K29" s="2" t="s">
        <v>28</v>
      </c>
      <c r="L29" s="2">
        <v>6.4</v>
      </c>
      <c r="M29" s="2" t="s">
        <v>29</v>
      </c>
      <c r="N29" s="3" t="s">
        <v>298</v>
      </c>
      <c r="O29" s="2" t="s">
        <v>299</v>
      </c>
      <c r="P29" s="2">
        <v>111</v>
      </c>
      <c r="Q29" s="4">
        <v>17.34375</v>
      </c>
      <c r="R29" s="2">
        <v>0</v>
      </c>
      <c r="S29" s="2">
        <v>111</v>
      </c>
      <c r="T29" s="3" t="s">
        <v>31</v>
      </c>
    </row>
    <row r="30" spans="1:20" ht="15" customHeight="1" x14ac:dyDescent="0.35">
      <c r="A30" s="6" t="s">
        <v>22</v>
      </c>
      <c r="B30" s="8" t="s">
        <v>291</v>
      </c>
      <c r="C30" s="6" t="s">
        <v>23</v>
      </c>
      <c r="D30" s="6" t="s">
        <v>256</v>
      </c>
      <c r="E30" s="6" t="s">
        <v>257</v>
      </c>
      <c r="F30" s="6" t="s">
        <v>26</v>
      </c>
      <c r="G30" s="6" t="s">
        <v>58</v>
      </c>
      <c r="H30" s="6">
        <v>6</v>
      </c>
      <c r="I30" s="6">
        <v>31</v>
      </c>
      <c r="J30" s="6">
        <v>10</v>
      </c>
      <c r="K30" s="6" t="s">
        <v>28</v>
      </c>
      <c r="L30" s="6">
        <v>1.48</v>
      </c>
      <c r="M30" s="6" t="s">
        <v>29</v>
      </c>
      <c r="N30" s="3" t="s">
        <v>298</v>
      </c>
      <c r="O30" s="2" t="s">
        <v>299</v>
      </c>
      <c r="P30" s="6">
        <v>42</v>
      </c>
      <c r="Q30" s="7">
        <v>28.3783783783784</v>
      </c>
      <c r="R30" s="6">
        <v>0</v>
      </c>
      <c r="S30" s="6">
        <v>42</v>
      </c>
      <c r="T30" s="3" t="s">
        <v>31</v>
      </c>
    </row>
    <row r="31" spans="1:20" ht="15" customHeight="1" x14ac:dyDescent="0.35">
      <c r="A31" s="2" t="s">
        <v>22</v>
      </c>
      <c r="B31" s="8" t="s">
        <v>291</v>
      </c>
      <c r="C31" s="2" t="s">
        <v>23</v>
      </c>
      <c r="D31" s="2" t="s">
        <v>258</v>
      </c>
      <c r="E31" s="2" t="s">
        <v>251</v>
      </c>
      <c r="F31" s="2" t="s">
        <v>26</v>
      </c>
      <c r="G31" s="2" t="s">
        <v>58</v>
      </c>
      <c r="H31" s="2">
        <v>8</v>
      </c>
      <c r="I31" s="2">
        <v>29</v>
      </c>
      <c r="J31" s="2">
        <v>10</v>
      </c>
      <c r="K31" s="2" t="s">
        <v>28</v>
      </c>
      <c r="L31" s="2">
        <v>1.71</v>
      </c>
      <c r="M31" s="2" t="s">
        <v>29</v>
      </c>
      <c r="N31" s="3" t="s">
        <v>298</v>
      </c>
      <c r="O31" s="2" t="s">
        <v>299</v>
      </c>
      <c r="P31" s="2">
        <v>41</v>
      </c>
      <c r="Q31" s="4">
        <v>23.976608187134499</v>
      </c>
      <c r="R31" s="2">
        <v>0</v>
      </c>
      <c r="S31" s="2">
        <v>41</v>
      </c>
      <c r="T31" s="3" t="s">
        <v>31</v>
      </c>
    </row>
    <row r="32" spans="1:20" ht="15" customHeight="1" x14ac:dyDescent="0.35">
      <c r="A32" s="6" t="s">
        <v>22</v>
      </c>
      <c r="B32" s="8" t="s">
        <v>291</v>
      </c>
      <c r="C32" s="6" t="s">
        <v>23</v>
      </c>
      <c r="D32" s="6" t="s">
        <v>259</v>
      </c>
      <c r="E32" s="6" t="s">
        <v>251</v>
      </c>
      <c r="F32" s="6" t="s">
        <v>47</v>
      </c>
      <c r="G32" s="6" t="s">
        <v>58</v>
      </c>
      <c r="H32" s="6">
        <v>4</v>
      </c>
      <c r="I32" s="6">
        <v>33</v>
      </c>
      <c r="J32" s="6">
        <v>15</v>
      </c>
      <c r="K32" s="6" t="s">
        <v>28</v>
      </c>
      <c r="L32" s="6">
        <v>5.82</v>
      </c>
      <c r="M32" s="6" t="s">
        <v>29</v>
      </c>
      <c r="N32" s="3" t="s">
        <v>298</v>
      </c>
      <c r="O32" s="2" t="s">
        <v>299</v>
      </c>
      <c r="P32" s="6">
        <v>180</v>
      </c>
      <c r="Q32" s="7">
        <v>30.927835051546399</v>
      </c>
      <c r="R32" s="6">
        <v>0</v>
      </c>
      <c r="S32" s="6">
        <v>180</v>
      </c>
      <c r="T32" s="3" t="s">
        <v>31</v>
      </c>
    </row>
  </sheetData>
  <mergeCells count="3">
    <mergeCell ref="B1:E1"/>
    <mergeCell ref="F1:O1"/>
    <mergeCell ref="P1:T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D6D528-35C1-42B3-89F2-E22600B8BEDC}">
  <dimension ref="A1:T34"/>
  <sheetViews>
    <sheetView topLeftCell="D18" workbookViewId="0">
      <selection activeCell="M35" sqref="M35"/>
    </sheetView>
  </sheetViews>
  <sheetFormatPr defaultColWidth="10.7265625" defaultRowHeight="15" customHeight="1" x14ac:dyDescent="0.35"/>
  <cols>
    <col min="3" max="3" width="15.7265625" customWidth="1"/>
    <col min="4" max="4" width="25.7265625" customWidth="1"/>
    <col min="6" max="13" width="10.7265625" customWidth="1"/>
    <col min="14" max="14" width="15.7265625" customWidth="1"/>
    <col min="15" max="15" width="10.7265625" customWidth="1"/>
    <col min="16" max="20" width="15.7265625" customWidth="1"/>
  </cols>
  <sheetData>
    <row r="1" spans="1:20" ht="15" customHeight="1" x14ac:dyDescent="0.35">
      <c r="B1" s="11" t="s">
        <v>0</v>
      </c>
      <c r="C1" s="11"/>
      <c r="D1" s="11"/>
      <c r="E1" s="11"/>
      <c r="F1" s="12" t="s">
        <v>1</v>
      </c>
      <c r="G1" s="13"/>
      <c r="H1" s="13"/>
      <c r="I1" s="13"/>
      <c r="J1" s="13"/>
      <c r="K1" s="13"/>
      <c r="L1" s="13"/>
      <c r="M1" s="13"/>
      <c r="N1" s="13"/>
      <c r="O1" s="13"/>
      <c r="P1" s="14" t="s">
        <v>2</v>
      </c>
      <c r="Q1" s="14"/>
      <c r="R1" s="14"/>
      <c r="S1" s="14"/>
      <c r="T1" s="14"/>
    </row>
    <row r="2" spans="1:20" ht="150" customHeight="1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300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s="10" customFormat="1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>SUBTOTAL(9,P4:P35)</f>
        <v>9573</v>
      </c>
      <c r="Q3" s="9">
        <f>R3+S3</f>
        <v>9573</v>
      </c>
      <c r="R3" s="9">
        <f t="shared" ref="R3:S3" si="0">SUBTOTAL(9,R4:R35)</f>
        <v>5066</v>
      </c>
      <c r="S3" s="9">
        <f t="shared" si="0"/>
        <v>4507</v>
      </c>
      <c r="T3" s="9"/>
    </row>
    <row r="4" spans="1:20" ht="15" customHeight="1" x14ac:dyDescent="0.35">
      <c r="A4" s="2" t="s">
        <v>22</v>
      </c>
      <c r="B4" s="8" t="s">
        <v>292</v>
      </c>
      <c r="C4" s="2" t="s">
        <v>63</v>
      </c>
      <c r="D4" s="2" t="s">
        <v>64</v>
      </c>
      <c r="E4" s="2" t="s">
        <v>45</v>
      </c>
      <c r="F4" s="2" t="s">
        <v>26</v>
      </c>
      <c r="G4" s="2" t="s">
        <v>35</v>
      </c>
      <c r="H4" s="2">
        <v>4</v>
      </c>
      <c r="I4" s="2">
        <v>63</v>
      </c>
      <c r="J4" s="2">
        <v>9</v>
      </c>
      <c r="K4" s="2" t="s">
        <v>28</v>
      </c>
      <c r="L4" s="2">
        <v>1.85</v>
      </c>
      <c r="M4" s="2" t="s">
        <v>29</v>
      </c>
      <c r="N4" s="3" t="s">
        <v>29</v>
      </c>
      <c r="O4" s="2" t="s">
        <v>30</v>
      </c>
      <c r="P4" s="2">
        <v>391</v>
      </c>
      <c r="Q4" s="4">
        <v>211.35135135135101</v>
      </c>
      <c r="R4" s="2">
        <v>302</v>
      </c>
      <c r="S4" s="2">
        <v>89</v>
      </c>
      <c r="T4" s="3" t="s">
        <v>39</v>
      </c>
    </row>
    <row r="5" spans="1:20" ht="15" customHeight="1" x14ac:dyDescent="0.35">
      <c r="A5" s="2" t="s">
        <v>22</v>
      </c>
      <c r="B5" s="8" t="s">
        <v>292</v>
      </c>
      <c r="C5" s="2" t="s">
        <v>63</v>
      </c>
      <c r="D5" s="2" t="s">
        <v>65</v>
      </c>
      <c r="E5" s="2" t="s">
        <v>45</v>
      </c>
      <c r="F5" s="2" t="s">
        <v>26</v>
      </c>
      <c r="G5" s="2" t="s">
        <v>35</v>
      </c>
      <c r="H5" s="2">
        <v>3</v>
      </c>
      <c r="I5" s="2">
        <v>83</v>
      </c>
      <c r="J5" s="2">
        <v>8</v>
      </c>
      <c r="K5" s="2" t="s">
        <v>28</v>
      </c>
      <c r="L5" s="2">
        <v>1.72</v>
      </c>
      <c r="M5" s="2" t="s">
        <v>298</v>
      </c>
      <c r="N5" s="3" t="s">
        <v>29</v>
      </c>
      <c r="O5" s="2" t="s">
        <v>30</v>
      </c>
      <c r="P5" s="2">
        <v>384</v>
      </c>
      <c r="Q5" s="4">
        <v>223.255813953488</v>
      </c>
      <c r="R5" s="2">
        <v>254</v>
      </c>
      <c r="S5" s="2">
        <v>130</v>
      </c>
      <c r="T5" s="3" t="s">
        <v>39</v>
      </c>
    </row>
    <row r="6" spans="1:20" ht="15" customHeight="1" x14ac:dyDescent="0.35">
      <c r="A6" s="2" t="s">
        <v>22</v>
      </c>
      <c r="B6" s="8" t="s">
        <v>292</v>
      </c>
      <c r="C6" s="2" t="s">
        <v>63</v>
      </c>
      <c r="D6" s="2" t="s">
        <v>66</v>
      </c>
      <c r="E6" s="2" t="s">
        <v>45</v>
      </c>
      <c r="F6" s="2" t="s">
        <v>26</v>
      </c>
      <c r="G6" s="2" t="s">
        <v>53</v>
      </c>
      <c r="H6" s="2">
        <v>6</v>
      </c>
      <c r="I6" s="2">
        <v>83</v>
      </c>
      <c r="J6" s="2">
        <v>10</v>
      </c>
      <c r="K6" s="2" t="s">
        <v>28</v>
      </c>
      <c r="L6" s="2">
        <v>0.61</v>
      </c>
      <c r="M6" s="2" t="s">
        <v>298</v>
      </c>
      <c r="N6" s="3" t="s">
        <v>29</v>
      </c>
      <c r="O6" s="2" t="s">
        <v>30</v>
      </c>
      <c r="P6" s="2">
        <v>151</v>
      </c>
      <c r="Q6" s="4">
        <v>247.54098360655701</v>
      </c>
      <c r="R6" s="2">
        <v>117</v>
      </c>
      <c r="S6" s="2">
        <v>34</v>
      </c>
      <c r="T6" s="3" t="s">
        <v>39</v>
      </c>
    </row>
    <row r="7" spans="1:20" ht="15" customHeight="1" x14ac:dyDescent="0.35">
      <c r="A7" s="2" t="s">
        <v>22</v>
      </c>
      <c r="B7" s="8" t="s">
        <v>292</v>
      </c>
      <c r="C7" s="2" t="s">
        <v>63</v>
      </c>
      <c r="D7" s="2" t="s">
        <v>67</v>
      </c>
      <c r="E7" s="2" t="s">
        <v>45</v>
      </c>
      <c r="F7" s="2" t="s">
        <v>26</v>
      </c>
      <c r="G7" s="2" t="s">
        <v>35</v>
      </c>
      <c r="H7" s="2">
        <v>9</v>
      </c>
      <c r="I7" s="2">
        <v>93</v>
      </c>
      <c r="J7" s="2">
        <v>38</v>
      </c>
      <c r="K7" s="2" t="s">
        <v>28</v>
      </c>
      <c r="L7" s="2">
        <v>0.68</v>
      </c>
      <c r="M7" s="2" t="s">
        <v>29</v>
      </c>
      <c r="N7" s="3" t="s">
        <v>29</v>
      </c>
      <c r="O7" s="2" t="s">
        <v>30</v>
      </c>
      <c r="P7" s="2">
        <v>223</v>
      </c>
      <c r="Q7" s="4">
        <v>327.941176470588</v>
      </c>
      <c r="R7" s="2">
        <v>194</v>
      </c>
      <c r="S7" s="2">
        <v>29</v>
      </c>
      <c r="T7" s="3" t="s">
        <v>39</v>
      </c>
    </row>
    <row r="8" spans="1:20" ht="15" customHeight="1" x14ac:dyDescent="0.35">
      <c r="A8" s="2" t="s">
        <v>22</v>
      </c>
      <c r="B8" s="8" t="s">
        <v>292</v>
      </c>
      <c r="C8" s="2" t="s">
        <v>63</v>
      </c>
      <c r="D8" s="2" t="s">
        <v>68</v>
      </c>
      <c r="E8" s="2" t="s">
        <v>45</v>
      </c>
      <c r="F8" s="2" t="s">
        <v>26</v>
      </c>
      <c r="G8" s="2" t="s">
        <v>35</v>
      </c>
      <c r="H8" s="2">
        <v>8</v>
      </c>
      <c r="I8" s="2">
        <v>123</v>
      </c>
      <c r="J8" s="2">
        <v>12</v>
      </c>
      <c r="K8" s="2" t="s">
        <v>28</v>
      </c>
      <c r="L8" s="2">
        <v>0.66</v>
      </c>
      <c r="M8" s="2" t="s">
        <v>298</v>
      </c>
      <c r="N8" s="3" t="s">
        <v>29</v>
      </c>
      <c r="O8" s="2" t="s">
        <v>30</v>
      </c>
      <c r="P8" s="2">
        <v>87</v>
      </c>
      <c r="Q8" s="4">
        <v>131.81818181818201</v>
      </c>
      <c r="R8" s="2">
        <v>58</v>
      </c>
      <c r="S8" s="2">
        <v>29</v>
      </c>
      <c r="T8" s="3" t="s">
        <v>39</v>
      </c>
    </row>
    <row r="9" spans="1:20" ht="15" customHeight="1" x14ac:dyDescent="0.35">
      <c r="A9" s="2" t="s">
        <v>22</v>
      </c>
      <c r="B9" s="8" t="s">
        <v>292</v>
      </c>
      <c r="C9" s="2" t="s">
        <v>63</v>
      </c>
      <c r="D9" s="2" t="s">
        <v>69</v>
      </c>
      <c r="E9" s="2" t="s">
        <v>45</v>
      </c>
      <c r="F9" s="2" t="s">
        <v>26</v>
      </c>
      <c r="G9" s="2" t="s">
        <v>35</v>
      </c>
      <c r="H9" s="2">
        <v>5</v>
      </c>
      <c r="I9" s="2">
        <v>73</v>
      </c>
      <c r="J9" s="2">
        <v>11</v>
      </c>
      <c r="K9" s="2" t="s">
        <v>28</v>
      </c>
      <c r="L9" s="2">
        <v>1.26</v>
      </c>
      <c r="M9" s="2" t="s">
        <v>29</v>
      </c>
      <c r="N9" s="3" t="s">
        <v>29</v>
      </c>
      <c r="O9" s="2" t="s">
        <v>30</v>
      </c>
      <c r="P9" s="2">
        <v>299</v>
      </c>
      <c r="Q9" s="4">
        <v>237.30158730158701</v>
      </c>
      <c r="R9" s="2">
        <v>283</v>
      </c>
      <c r="S9" s="2">
        <v>16</v>
      </c>
      <c r="T9" s="3" t="s">
        <v>39</v>
      </c>
    </row>
    <row r="10" spans="1:20" ht="15" customHeight="1" x14ac:dyDescent="0.35">
      <c r="A10" s="2" t="s">
        <v>22</v>
      </c>
      <c r="B10" s="8" t="s">
        <v>292</v>
      </c>
      <c r="C10" s="2" t="s">
        <v>63</v>
      </c>
      <c r="D10" s="2" t="s">
        <v>70</v>
      </c>
      <c r="E10" s="2" t="s">
        <v>45</v>
      </c>
      <c r="F10" s="2" t="s">
        <v>71</v>
      </c>
      <c r="G10" s="2" t="s">
        <v>35</v>
      </c>
      <c r="H10" s="2">
        <v>6</v>
      </c>
      <c r="I10" s="2">
        <v>108</v>
      </c>
      <c r="J10" s="2">
        <v>8</v>
      </c>
      <c r="K10" s="2" t="s">
        <v>28</v>
      </c>
      <c r="L10" s="2">
        <v>0.71</v>
      </c>
      <c r="M10" s="2" t="s">
        <v>298</v>
      </c>
      <c r="N10" s="3" t="s">
        <v>29</v>
      </c>
      <c r="O10" s="2" t="s">
        <v>30</v>
      </c>
      <c r="P10" s="2">
        <v>174</v>
      </c>
      <c r="Q10" s="4">
        <v>245.07042253521101</v>
      </c>
      <c r="R10" s="2">
        <v>168</v>
      </c>
      <c r="S10" s="2">
        <v>6</v>
      </c>
      <c r="T10" s="3" t="s">
        <v>39</v>
      </c>
    </row>
    <row r="11" spans="1:20" ht="15" customHeight="1" x14ac:dyDescent="0.35">
      <c r="A11" s="2" t="s">
        <v>22</v>
      </c>
      <c r="B11" s="8" t="s">
        <v>292</v>
      </c>
      <c r="C11" s="2" t="s">
        <v>63</v>
      </c>
      <c r="D11" s="2" t="s">
        <v>130</v>
      </c>
      <c r="E11" s="2" t="s">
        <v>128</v>
      </c>
      <c r="F11" s="2" t="s">
        <v>47</v>
      </c>
      <c r="G11" s="2" t="s">
        <v>58</v>
      </c>
      <c r="H11" s="2">
        <v>7</v>
      </c>
      <c r="I11" s="2">
        <v>133</v>
      </c>
      <c r="J11" s="2">
        <v>22</v>
      </c>
      <c r="K11" s="2" t="s">
        <v>28</v>
      </c>
      <c r="L11" s="2">
        <v>5.1100000000000003</v>
      </c>
      <c r="M11" s="2" t="s">
        <v>298</v>
      </c>
      <c r="N11" s="3" t="s">
        <v>29</v>
      </c>
      <c r="O11" s="2" t="s">
        <v>30</v>
      </c>
      <c r="P11" s="2">
        <v>814</v>
      </c>
      <c r="Q11" s="4">
        <v>159.29549902152601</v>
      </c>
      <c r="R11" s="2">
        <v>781</v>
      </c>
      <c r="S11" s="2">
        <v>33</v>
      </c>
      <c r="T11" s="3" t="s">
        <v>39</v>
      </c>
    </row>
    <row r="12" spans="1:20" ht="15" customHeight="1" x14ac:dyDescent="0.35">
      <c r="A12" s="2" t="s">
        <v>22</v>
      </c>
      <c r="B12" s="8" t="s">
        <v>292</v>
      </c>
      <c r="C12" s="2" t="s">
        <v>63</v>
      </c>
      <c r="D12" s="2" t="s">
        <v>135</v>
      </c>
      <c r="E12" s="2" t="s">
        <v>128</v>
      </c>
      <c r="F12" s="2" t="s">
        <v>47</v>
      </c>
      <c r="G12" s="2" t="s">
        <v>58</v>
      </c>
      <c r="H12" s="2">
        <v>10</v>
      </c>
      <c r="I12" s="2">
        <v>113</v>
      </c>
      <c r="J12" s="2">
        <v>11</v>
      </c>
      <c r="K12" s="2" t="s">
        <v>28</v>
      </c>
      <c r="L12" s="2">
        <v>5.95</v>
      </c>
      <c r="M12" s="2" t="s">
        <v>298</v>
      </c>
      <c r="N12" s="3" t="s">
        <v>29</v>
      </c>
      <c r="O12" s="2" t="s">
        <v>30</v>
      </c>
      <c r="P12" s="2">
        <v>943</v>
      </c>
      <c r="Q12" s="4">
        <v>158.48739495798301</v>
      </c>
      <c r="R12" s="2">
        <v>829</v>
      </c>
      <c r="S12" s="2">
        <v>114</v>
      </c>
      <c r="T12" s="3" t="s">
        <v>39</v>
      </c>
    </row>
    <row r="13" spans="1:20" ht="15" customHeight="1" x14ac:dyDescent="0.35">
      <c r="A13" s="2" t="s">
        <v>22</v>
      </c>
      <c r="B13" s="8" t="s">
        <v>292</v>
      </c>
      <c r="C13" s="2" t="s">
        <v>63</v>
      </c>
      <c r="D13" s="2" t="s">
        <v>152</v>
      </c>
      <c r="E13" s="2" t="s">
        <v>140</v>
      </c>
      <c r="F13" s="2" t="s">
        <v>26</v>
      </c>
      <c r="G13" s="2" t="s">
        <v>53</v>
      </c>
      <c r="H13" s="2">
        <v>8</v>
      </c>
      <c r="I13" s="2">
        <v>73</v>
      </c>
      <c r="J13" s="2">
        <v>11</v>
      </c>
      <c r="K13" s="2" t="s">
        <v>28</v>
      </c>
      <c r="L13" s="2">
        <v>8.57</v>
      </c>
      <c r="M13" s="2" t="s">
        <v>29</v>
      </c>
      <c r="N13" s="3" t="s">
        <v>29</v>
      </c>
      <c r="O13" s="2" t="s">
        <v>30</v>
      </c>
      <c r="P13" s="2">
        <v>866</v>
      </c>
      <c r="Q13" s="4">
        <v>101.050175029172</v>
      </c>
      <c r="R13" s="2">
        <v>403</v>
      </c>
      <c r="S13" s="2">
        <v>463</v>
      </c>
      <c r="T13" s="3" t="s">
        <v>31</v>
      </c>
    </row>
    <row r="14" spans="1:20" ht="15" customHeight="1" x14ac:dyDescent="0.35">
      <c r="A14" s="6" t="s">
        <v>22</v>
      </c>
      <c r="B14" s="8" t="s">
        <v>292</v>
      </c>
      <c r="C14" s="6" t="s">
        <v>63</v>
      </c>
      <c r="D14" s="6" t="s">
        <v>153</v>
      </c>
      <c r="E14" s="6" t="s">
        <v>140</v>
      </c>
      <c r="F14" s="6" t="s">
        <v>26</v>
      </c>
      <c r="G14" s="6" t="s">
        <v>53</v>
      </c>
      <c r="H14" s="6">
        <v>6</v>
      </c>
      <c r="I14" s="6">
        <v>73</v>
      </c>
      <c r="J14" s="6">
        <v>14</v>
      </c>
      <c r="K14" s="6" t="s">
        <v>28</v>
      </c>
      <c r="L14" s="6">
        <v>4.18</v>
      </c>
      <c r="M14" s="6" t="s">
        <v>29</v>
      </c>
      <c r="N14" s="3" t="s">
        <v>29</v>
      </c>
      <c r="O14" s="2" t="s">
        <v>30</v>
      </c>
      <c r="P14" s="6">
        <v>530</v>
      </c>
      <c r="Q14" s="7">
        <v>126.79425837320601</v>
      </c>
      <c r="R14" s="6">
        <v>331</v>
      </c>
      <c r="S14" s="6">
        <v>199</v>
      </c>
      <c r="T14" s="3" t="s">
        <v>31</v>
      </c>
    </row>
    <row r="15" spans="1:20" ht="15" customHeight="1" x14ac:dyDescent="0.35">
      <c r="A15" s="6" t="s">
        <v>22</v>
      </c>
      <c r="B15" s="8" t="s">
        <v>292</v>
      </c>
      <c r="C15" s="6" t="s">
        <v>63</v>
      </c>
      <c r="D15" s="6" t="s">
        <v>157</v>
      </c>
      <c r="E15" s="6" t="s">
        <v>156</v>
      </c>
      <c r="F15" s="6" t="s">
        <v>26</v>
      </c>
      <c r="G15" s="6" t="s">
        <v>35</v>
      </c>
      <c r="H15" s="6">
        <v>10</v>
      </c>
      <c r="I15" s="6">
        <v>98</v>
      </c>
      <c r="J15" s="6">
        <v>15</v>
      </c>
      <c r="K15" s="6" t="s">
        <v>28</v>
      </c>
      <c r="L15" s="6">
        <v>4.7300000000000004</v>
      </c>
      <c r="M15" s="6" t="s">
        <v>298</v>
      </c>
      <c r="N15" s="3" t="s">
        <v>29</v>
      </c>
      <c r="O15" s="2" t="s">
        <v>30</v>
      </c>
      <c r="P15" s="6">
        <v>573</v>
      </c>
      <c r="Q15" s="7">
        <v>121.14164904862599</v>
      </c>
      <c r="R15" s="6">
        <v>469</v>
      </c>
      <c r="S15" s="6">
        <v>104</v>
      </c>
      <c r="T15" s="3" t="s">
        <v>39</v>
      </c>
    </row>
    <row r="16" spans="1:20" ht="15" customHeight="1" x14ac:dyDescent="0.35">
      <c r="A16" s="2" t="s">
        <v>22</v>
      </c>
      <c r="B16" s="8" t="s">
        <v>292</v>
      </c>
      <c r="C16" s="2" t="s">
        <v>63</v>
      </c>
      <c r="D16" s="2" t="s">
        <v>171</v>
      </c>
      <c r="E16" s="2" t="s">
        <v>169</v>
      </c>
      <c r="F16" s="2" t="s">
        <v>26</v>
      </c>
      <c r="G16" s="2" t="s">
        <v>58</v>
      </c>
      <c r="H16" s="2">
        <v>9</v>
      </c>
      <c r="I16" s="2">
        <v>128</v>
      </c>
      <c r="J16" s="2">
        <v>7</v>
      </c>
      <c r="K16" s="2" t="s">
        <v>28</v>
      </c>
      <c r="L16" s="2">
        <v>6.85</v>
      </c>
      <c r="M16" s="2" t="s">
        <v>298</v>
      </c>
      <c r="N16" s="3" t="s">
        <v>29</v>
      </c>
      <c r="O16" s="2" t="s">
        <v>30</v>
      </c>
      <c r="P16" s="2">
        <v>755</v>
      </c>
      <c r="Q16" s="4">
        <v>110.21897810218999</v>
      </c>
      <c r="R16" s="2">
        <v>743</v>
      </c>
      <c r="S16" s="2">
        <v>12</v>
      </c>
      <c r="T16" s="5" t="s">
        <v>56</v>
      </c>
    </row>
    <row r="17" spans="1:20" ht="15" customHeight="1" x14ac:dyDescent="0.35">
      <c r="A17" s="2" t="s">
        <v>22</v>
      </c>
      <c r="B17" s="8" t="s">
        <v>292</v>
      </c>
      <c r="C17" s="2" t="s">
        <v>63</v>
      </c>
      <c r="D17" s="2" t="s">
        <v>181</v>
      </c>
      <c r="E17" s="2" t="s">
        <v>179</v>
      </c>
      <c r="F17" s="2"/>
      <c r="G17" s="2"/>
      <c r="H17" s="2"/>
      <c r="I17" s="2"/>
      <c r="J17" s="2"/>
      <c r="K17" s="2"/>
      <c r="L17" s="2">
        <v>0</v>
      </c>
      <c r="M17" s="2" t="s">
        <v>29</v>
      </c>
      <c r="N17" s="3" t="s">
        <v>298</v>
      </c>
      <c r="O17" s="2" t="s">
        <v>299</v>
      </c>
      <c r="P17" s="2">
        <v>550</v>
      </c>
      <c r="Q17" s="4">
        <v>20</v>
      </c>
      <c r="R17" s="2">
        <v>0</v>
      </c>
      <c r="S17" s="2">
        <v>550</v>
      </c>
      <c r="T17" s="3" t="s">
        <v>31</v>
      </c>
    </row>
    <row r="18" spans="1:20" ht="15" customHeight="1" x14ac:dyDescent="0.35">
      <c r="A18" s="2" t="s">
        <v>22</v>
      </c>
      <c r="B18" s="8" t="s">
        <v>292</v>
      </c>
      <c r="C18" s="2" t="s">
        <v>63</v>
      </c>
      <c r="D18" s="2" t="s">
        <v>181</v>
      </c>
      <c r="E18" s="2" t="s">
        <v>187</v>
      </c>
      <c r="F18" s="2"/>
      <c r="G18" s="2"/>
      <c r="H18" s="2"/>
      <c r="I18" s="2"/>
      <c r="J18" s="2"/>
      <c r="K18" s="2"/>
      <c r="L18" s="2">
        <v>0</v>
      </c>
      <c r="M18" s="2" t="s">
        <v>29</v>
      </c>
      <c r="N18" s="3" t="s">
        <v>298</v>
      </c>
      <c r="O18" s="2" t="s">
        <v>299</v>
      </c>
      <c r="P18" s="2">
        <v>380</v>
      </c>
      <c r="Q18" s="4">
        <v>20</v>
      </c>
      <c r="R18" s="2">
        <v>0</v>
      </c>
      <c r="S18" s="2">
        <v>380</v>
      </c>
      <c r="T18" s="3" t="s">
        <v>31</v>
      </c>
    </row>
    <row r="19" spans="1:20" ht="15" customHeight="1" x14ac:dyDescent="0.35">
      <c r="A19" s="2" t="s">
        <v>22</v>
      </c>
      <c r="B19" s="8" t="s">
        <v>292</v>
      </c>
      <c r="C19" s="2" t="s">
        <v>63</v>
      </c>
      <c r="D19" s="2" t="s">
        <v>181</v>
      </c>
      <c r="E19" s="2" t="s">
        <v>188</v>
      </c>
      <c r="F19" s="2"/>
      <c r="G19" s="2"/>
      <c r="H19" s="2"/>
      <c r="I19" s="2"/>
      <c r="J19" s="2"/>
      <c r="K19" s="2"/>
      <c r="L19" s="2">
        <v>0</v>
      </c>
      <c r="M19" s="2" t="s">
        <v>29</v>
      </c>
      <c r="N19" s="3" t="s">
        <v>298</v>
      </c>
      <c r="O19" s="2" t="s">
        <v>299</v>
      </c>
      <c r="P19" s="2">
        <v>80</v>
      </c>
      <c r="Q19" s="4">
        <v>20</v>
      </c>
      <c r="R19" s="2">
        <v>0</v>
      </c>
      <c r="S19" s="2">
        <v>80</v>
      </c>
      <c r="T19" s="3" t="s">
        <v>31</v>
      </c>
    </row>
    <row r="20" spans="1:20" ht="15" customHeight="1" x14ac:dyDescent="0.35">
      <c r="A20" s="6" t="s">
        <v>22</v>
      </c>
      <c r="B20" s="8" t="s">
        <v>292</v>
      </c>
      <c r="C20" s="6" t="s">
        <v>63</v>
      </c>
      <c r="D20" s="6" t="s">
        <v>195</v>
      </c>
      <c r="E20" s="6" t="s">
        <v>190</v>
      </c>
      <c r="F20" s="6" t="s">
        <v>47</v>
      </c>
      <c r="G20" s="6" t="s">
        <v>58</v>
      </c>
      <c r="H20" s="6">
        <v>5</v>
      </c>
      <c r="I20" s="6">
        <v>73</v>
      </c>
      <c r="J20" s="6">
        <v>11</v>
      </c>
      <c r="K20" s="6" t="s">
        <v>28</v>
      </c>
      <c r="L20" s="6">
        <v>4.54</v>
      </c>
      <c r="M20" s="6" t="s">
        <v>29</v>
      </c>
      <c r="N20" s="3" t="s">
        <v>298</v>
      </c>
      <c r="O20" s="2" t="s">
        <v>299</v>
      </c>
      <c r="P20" s="6">
        <v>182</v>
      </c>
      <c r="Q20" s="7">
        <v>40.0881057268722</v>
      </c>
      <c r="R20" s="6">
        <v>0</v>
      </c>
      <c r="S20" s="6">
        <v>182</v>
      </c>
      <c r="T20" s="3" t="s">
        <v>31</v>
      </c>
    </row>
    <row r="21" spans="1:20" ht="15" customHeight="1" x14ac:dyDescent="0.35">
      <c r="A21" s="6" t="s">
        <v>22</v>
      </c>
      <c r="B21" s="8" t="s">
        <v>292</v>
      </c>
      <c r="C21" s="6" t="s">
        <v>63</v>
      </c>
      <c r="D21" s="6" t="s">
        <v>196</v>
      </c>
      <c r="E21" s="6" t="s">
        <v>190</v>
      </c>
      <c r="F21" s="6" t="s">
        <v>47</v>
      </c>
      <c r="G21" s="6" t="s">
        <v>58</v>
      </c>
      <c r="H21" s="6">
        <v>9</v>
      </c>
      <c r="I21" s="6">
        <v>93</v>
      </c>
      <c r="J21" s="6">
        <v>12</v>
      </c>
      <c r="K21" s="6" t="s">
        <v>28</v>
      </c>
      <c r="L21" s="6">
        <v>0.93</v>
      </c>
      <c r="M21" s="6" t="s">
        <v>29</v>
      </c>
      <c r="N21" s="3" t="s">
        <v>29</v>
      </c>
      <c r="O21" s="2" t="s">
        <v>30</v>
      </c>
      <c r="P21" s="6">
        <v>37</v>
      </c>
      <c r="Q21" s="7">
        <v>39.784946236559101</v>
      </c>
      <c r="R21" s="6">
        <v>33</v>
      </c>
      <c r="S21" s="6">
        <v>4</v>
      </c>
      <c r="T21" s="5" t="s">
        <v>56</v>
      </c>
    </row>
    <row r="22" spans="1:20" ht="15" customHeight="1" x14ac:dyDescent="0.35">
      <c r="A22" s="2" t="s">
        <v>22</v>
      </c>
      <c r="B22" s="8" t="s">
        <v>292</v>
      </c>
      <c r="C22" s="2" t="s">
        <v>63</v>
      </c>
      <c r="D22" s="2" t="s">
        <v>197</v>
      </c>
      <c r="E22" s="2" t="s">
        <v>190</v>
      </c>
      <c r="F22" s="2" t="s">
        <v>47</v>
      </c>
      <c r="G22" s="2" t="s">
        <v>53</v>
      </c>
      <c r="H22" s="2">
        <v>5</v>
      </c>
      <c r="I22" s="2">
        <v>58</v>
      </c>
      <c r="J22" s="2">
        <v>15</v>
      </c>
      <c r="K22" s="2" t="s">
        <v>28</v>
      </c>
      <c r="L22" s="2">
        <v>3.22</v>
      </c>
      <c r="M22" s="2" t="s">
        <v>298</v>
      </c>
      <c r="N22" s="3" t="s">
        <v>298</v>
      </c>
      <c r="O22" s="2" t="s">
        <v>299</v>
      </c>
      <c r="P22" s="2">
        <v>100</v>
      </c>
      <c r="Q22" s="4">
        <v>31.677018633540399</v>
      </c>
      <c r="R22" s="2">
        <v>0</v>
      </c>
      <c r="S22" s="2">
        <v>100</v>
      </c>
      <c r="T22" s="3" t="s">
        <v>31</v>
      </c>
    </row>
    <row r="23" spans="1:20" ht="15" customHeight="1" x14ac:dyDescent="0.35">
      <c r="A23" s="2" t="s">
        <v>22</v>
      </c>
      <c r="B23" s="8" t="s">
        <v>292</v>
      </c>
      <c r="C23" s="2" t="s">
        <v>63</v>
      </c>
      <c r="D23" s="2" t="s">
        <v>230</v>
      </c>
      <c r="E23" s="2" t="s">
        <v>190</v>
      </c>
      <c r="F23" s="2" t="s">
        <v>47</v>
      </c>
      <c r="G23" s="2" t="s">
        <v>103</v>
      </c>
      <c r="H23" s="2">
        <v>10</v>
      </c>
      <c r="I23" s="2">
        <v>93</v>
      </c>
      <c r="J23" s="2">
        <v>11</v>
      </c>
      <c r="K23" s="2" t="s">
        <v>28</v>
      </c>
      <c r="L23" s="2">
        <v>2.97</v>
      </c>
      <c r="M23" s="2" t="s">
        <v>298</v>
      </c>
      <c r="N23" s="3" t="s">
        <v>298</v>
      </c>
      <c r="O23" s="2" t="s">
        <v>299</v>
      </c>
      <c r="P23" s="2">
        <v>160</v>
      </c>
      <c r="Q23" s="4">
        <v>53.872053872053897</v>
      </c>
      <c r="R23" s="2">
        <v>0</v>
      </c>
      <c r="S23" s="2">
        <v>160</v>
      </c>
      <c r="T23" s="3" t="s">
        <v>31</v>
      </c>
    </row>
    <row r="24" spans="1:20" ht="15" customHeight="1" x14ac:dyDescent="0.35">
      <c r="A24" s="2" t="s">
        <v>22</v>
      </c>
      <c r="B24" s="8" t="s">
        <v>292</v>
      </c>
      <c r="C24" s="2" t="s">
        <v>63</v>
      </c>
      <c r="D24" s="2" t="s">
        <v>232</v>
      </c>
      <c r="E24" s="2" t="s">
        <v>190</v>
      </c>
      <c r="F24" s="2" t="s">
        <v>47</v>
      </c>
      <c r="G24" s="2" t="s">
        <v>58</v>
      </c>
      <c r="H24" s="2">
        <v>6</v>
      </c>
      <c r="I24" s="2">
        <v>45</v>
      </c>
      <c r="J24" s="2">
        <v>14</v>
      </c>
      <c r="K24" s="2" t="s">
        <v>28</v>
      </c>
      <c r="L24" s="2">
        <v>10.18</v>
      </c>
      <c r="M24" s="2" t="s">
        <v>29</v>
      </c>
      <c r="N24" s="3" t="s">
        <v>298</v>
      </c>
      <c r="O24" s="2" t="s">
        <v>299</v>
      </c>
      <c r="P24" s="2">
        <v>358</v>
      </c>
      <c r="Q24" s="4">
        <v>35.166994106090399</v>
      </c>
      <c r="R24" s="2">
        <v>0</v>
      </c>
      <c r="S24" s="2">
        <v>358</v>
      </c>
      <c r="T24" s="3" t="s">
        <v>31</v>
      </c>
    </row>
    <row r="25" spans="1:20" ht="15" customHeight="1" x14ac:dyDescent="0.35">
      <c r="A25" s="2" t="s">
        <v>22</v>
      </c>
      <c r="B25" s="8" t="s">
        <v>292</v>
      </c>
      <c r="C25" s="2" t="s">
        <v>63</v>
      </c>
      <c r="D25" s="2" t="s">
        <v>244</v>
      </c>
      <c r="E25" s="2" t="s">
        <v>190</v>
      </c>
      <c r="F25" s="2" t="s">
        <v>47</v>
      </c>
      <c r="G25" s="2" t="s">
        <v>58</v>
      </c>
      <c r="H25" s="2">
        <v>8</v>
      </c>
      <c r="I25" s="2">
        <v>70</v>
      </c>
      <c r="J25" s="2">
        <v>15</v>
      </c>
      <c r="K25" s="2" t="s">
        <v>28</v>
      </c>
      <c r="L25" s="2">
        <v>10.75</v>
      </c>
      <c r="M25" s="2" t="s">
        <v>29</v>
      </c>
      <c r="N25" s="3" t="s">
        <v>298</v>
      </c>
      <c r="O25" s="2" t="s">
        <v>299</v>
      </c>
      <c r="P25" s="2">
        <v>520</v>
      </c>
      <c r="Q25" s="4">
        <v>48.3720930232558</v>
      </c>
      <c r="R25" s="2">
        <v>0</v>
      </c>
      <c r="S25" s="2">
        <v>520</v>
      </c>
      <c r="T25" s="3" t="s">
        <v>31</v>
      </c>
    </row>
    <row r="26" spans="1:20" ht="15" customHeight="1" x14ac:dyDescent="0.35">
      <c r="A26" s="2" t="s">
        <v>22</v>
      </c>
      <c r="B26" s="8" t="s">
        <v>292</v>
      </c>
      <c r="C26" s="2" t="s">
        <v>63</v>
      </c>
      <c r="D26" s="2" t="s">
        <v>245</v>
      </c>
      <c r="E26" s="2" t="s">
        <v>190</v>
      </c>
      <c r="F26" s="2" t="s">
        <v>47</v>
      </c>
      <c r="G26" s="2" t="s">
        <v>58</v>
      </c>
      <c r="H26" s="2">
        <v>8</v>
      </c>
      <c r="I26" s="2">
        <v>51</v>
      </c>
      <c r="J26" s="2">
        <v>25</v>
      </c>
      <c r="K26" s="2" t="s">
        <v>28</v>
      </c>
      <c r="L26" s="2">
        <v>8.67</v>
      </c>
      <c r="M26" s="2" t="s">
        <v>29</v>
      </c>
      <c r="N26" s="3" t="s">
        <v>298</v>
      </c>
      <c r="O26" s="2" t="s">
        <v>299</v>
      </c>
      <c r="P26" s="2">
        <v>145</v>
      </c>
      <c r="Q26" s="4">
        <v>16.7243367935409</v>
      </c>
      <c r="R26" s="2">
        <v>0</v>
      </c>
      <c r="S26" s="2">
        <v>145</v>
      </c>
      <c r="T26" s="3" t="s">
        <v>31</v>
      </c>
    </row>
    <row r="27" spans="1:20" ht="15" customHeight="1" x14ac:dyDescent="0.35">
      <c r="A27" s="6" t="s">
        <v>22</v>
      </c>
      <c r="B27" s="8" t="s">
        <v>292</v>
      </c>
      <c r="C27" s="6" t="s">
        <v>63</v>
      </c>
      <c r="D27" s="6" t="s">
        <v>260</v>
      </c>
      <c r="E27" s="6" t="s">
        <v>251</v>
      </c>
      <c r="F27" s="6" t="s">
        <v>47</v>
      </c>
      <c r="G27" s="6" t="s">
        <v>58</v>
      </c>
      <c r="H27" s="6">
        <v>9</v>
      </c>
      <c r="I27" s="6">
        <v>29</v>
      </c>
      <c r="J27" s="6">
        <v>19</v>
      </c>
      <c r="K27" s="6" t="s">
        <v>28</v>
      </c>
      <c r="L27" s="6">
        <v>1.9</v>
      </c>
      <c r="M27" s="6" t="s">
        <v>29</v>
      </c>
      <c r="N27" s="3" t="s">
        <v>298</v>
      </c>
      <c r="O27" s="2" t="s">
        <v>299</v>
      </c>
      <c r="P27" s="6">
        <v>72</v>
      </c>
      <c r="Q27" s="7">
        <v>37.894736842105303</v>
      </c>
      <c r="R27" s="6">
        <v>0</v>
      </c>
      <c r="S27" s="6">
        <v>72</v>
      </c>
      <c r="T27" s="3" t="s">
        <v>31</v>
      </c>
    </row>
    <row r="28" spans="1:20" ht="15" customHeight="1" x14ac:dyDescent="0.35">
      <c r="A28" s="2" t="s">
        <v>22</v>
      </c>
      <c r="B28" s="8" t="s">
        <v>292</v>
      </c>
      <c r="C28" s="2" t="s">
        <v>63</v>
      </c>
      <c r="D28" s="2" t="s">
        <v>261</v>
      </c>
      <c r="E28" s="2" t="s">
        <v>251</v>
      </c>
      <c r="F28" s="2" t="s">
        <v>47</v>
      </c>
      <c r="G28" s="2" t="s">
        <v>58</v>
      </c>
      <c r="H28" s="2">
        <v>7</v>
      </c>
      <c r="I28" s="2">
        <v>31</v>
      </c>
      <c r="J28" s="2">
        <v>10</v>
      </c>
      <c r="K28" s="2" t="s">
        <v>28</v>
      </c>
      <c r="L28" s="2">
        <v>3.25</v>
      </c>
      <c r="M28" s="2" t="s">
        <v>29</v>
      </c>
      <c r="N28" s="3" t="s">
        <v>29</v>
      </c>
      <c r="O28" s="2" t="s">
        <v>30</v>
      </c>
      <c r="P28" s="2">
        <v>115</v>
      </c>
      <c r="Q28" s="4">
        <v>35.384615384615401</v>
      </c>
      <c r="R28" s="2">
        <v>101</v>
      </c>
      <c r="S28" s="2">
        <v>14</v>
      </c>
      <c r="T28" s="5" t="s">
        <v>56</v>
      </c>
    </row>
    <row r="29" spans="1:20" ht="15" customHeight="1" x14ac:dyDescent="0.35">
      <c r="A29" s="6" t="s">
        <v>22</v>
      </c>
      <c r="B29" s="8" t="s">
        <v>292</v>
      </c>
      <c r="C29" s="6" t="s">
        <v>63</v>
      </c>
      <c r="D29" s="6" t="s">
        <v>262</v>
      </c>
      <c r="E29" s="6" t="s">
        <v>251</v>
      </c>
      <c r="F29" s="6" t="s">
        <v>26</v>
      </c>
      <c r="G29" s="6" t="s">
        <v>58</v>
      </c>
      <c r="H29" s="6">
        <v>6</v>
      </c>
      <c r="I29" s="6">
        <v>28</v>
      </c>
      <c r="J29" s="6">
        <v>12</v>
      </c>
      <c r="K29" s="6" t="s">
        <v>28</v>
      </c>
      <c r="L29" s="6">
        <v>4.2</v>
      </c>
      <c r="M29" s="6" t="s">
        <v>29</v>
      </c>
      <c r="N29" s="3" t="s">
        <v>298</v>
      </c>
      <c r="O29" s="2" t="s">
        <v>299</v>
      </c>
      <c r="P29" s="6">
        <v>134</v>
      </c>
      <c r="Q29" s="7">
        <v>31.904761904761902</v>
      </c>
      <c r="R29" s="6">
        <v>0</v>
      </c>
      <c r="S29" s="6">
        <v>134</v>
      </c>
      <c r="T29" s="3" t="s">
        <v>31</v>
      </c>
    </row>
    <row r="30" spans="1:20" ht="15" customHeight="1" x14ac:dyDescent="0.35">
      <c r="A30" s="2" t="s">
        <v>22</v>
      </c>
      <c r="B30" s="8" t="s">
        <v>292</v>
      </c>
      <c r="C30" s="2" t="s">
        <v>63</v>
      </c>
      <c r="D30" s="2" t="s">
        <v>263</v>
      </c>
      <c r="E30" s="2" t="s">
        <v>251</v>
      </c>
      <c r="F30" s="2" t="s">
        <v>47</v>
      </c>
      <c r="G30" s="2" t="s">
        <v>58</v>
      </c>
      <c r="H30" s="2">
        <v>9</v>
      </c>
      <c r="I30" s="2">
        <v>27</v>
      </c>
      <c r="J30" s="2">
        <v>3</v>
      </c>
      <c r="K30" s="2" t="s">
        <v>28</v>
      </c>
      <c r="L30" s="2">
        <v>1.45</v>
      </c>
      <c r="M30" s="2" t="s">
        <v>29</v>
      </c>
      <c r="N30" s="3" t="s">
        <v>298</v>
      </c>
      <c r="O30" s="2" t="s">
        <v>299</v>
      </c>
      <c r="P30" s="2">
        <v>56</v>
      </c>
      <c r="Q30" s="4">
        <v>38.620689655172399</v>
      </c>
      <c r="R30" s="2">
        <v>0</v>
      </c>
      <c r="S30" s="2">
        <v>56</v>
      </c>
      <c r="T30" s="3" t="s">
        <v>31</v>
      </c>
    </row>
    <row r="31" spans="1:20" ht="15" customHeight="1" x14ac:dyDescent="0.35">
      <c r="A31" s="6" t="s">
        <v>22</v>
      </c>
      <c r="B31" s="8" t="s">
        <v>292</v>
      </c>
      <c r="C31" s="6" t="s">
        <v>63</v>
      </c>
      <c r="D31" s="6" t="s">
        <v>264</v>
      </c>
      <c r="E31" s="6" t="s">
        <v>251</v>
      </c>
      <c r="F31" s="6" t="s">
        <v>47</v>
      </c>
      <c r="G31" s="6" t="s">
        <v>58</v>
      </c>
      <c r="H31" s="6">
        <v>10</v>
      </c>
      <c r="I31" s="6">
        <v>27</v>
      </c>
      <c r="J31" s="6">
        <v>3</v>
      </c>
      <c r="K31" s="6" t="s">
        <v>28</v>
      </c>
      <c r="L31" s="6">
        <v>2.95</v>
      </c>
      <c r="M31" s="6" t="s">
        <v>29</v>
      </c>
      <c r="N31" s="3" t="s">
        <v>298</v>
      </c>
      <c r="O31" s="2" t="s">
        <v>299</v>
      </c>
      <c r="P31" s="6">
        <v>88</v>
      </c>
      <c r="Q31" s="7">
        <v>29.830508474576298</v>
      </c>
      <c r="R31" s="6">
        <v>0</v>
      </c>
      <c r="S31" s="6">
        <v>88</v>
      </c>
      <c r="T31" s="3" t="s">
        <v>31</v>
      </c>
    </row>
    <row r="32" spans="1:20" ht="15" customHeight="1" x14ac:dyDescent="0.35">
      <c r="A32" s="2" t="s">
        <v>22</v>
      </c>
      <c r="B32" s="8" t="s">
        <v>292</v>
      </c>
      <c r="C32" s="2" t="s">
        <v>63</v>
      </c>
      <c r="D32" s="2" t="s">
        <v>265</v>
      </c>
      <c r="E32" s="2" t="s">
        <v>251</v>
      </c>
      <c r="F32" s="2" t="s">
        <v>26</v>
      </c>
      <c r="G32" s="2" t="s">
        <v>35</v>
      </c>
      <c r="H32" s="2">
        <v>4</v>
      </c>
      <c r="I32" s="2">
        <v>33</v>
      </c>
      <c r="J32" s="2">
        <v>2</v>
      </c>
      <c r="K32" s="2" t="s">
        <v>28</v>
      </c>
      <c r="L32" s="2">
        <v>3.38</v>
      </c>
      <c r="M32" s="2" t="s">
        <v>29</v>
      </c>
      <c r="N32" s="3" t="s">
        <v>298</v>
      </c>
      <c r="O32" s="2" t="s">
        <v>299</v>
      </c>
      <c r="P32" s="2">
        <v>106</v>
      </c>
      <c r="Q32" s="4">
        <v>31.360946745562099</v>
      </c>
      <c r="R32" s="2">
        <v>0</v>
      </c>
      <c r="S32" s="2">
        <v>106</v>
      </c>
      <c r="T32" s="3" t="s">
        <v>31</v>
      </c>
    </row>
    <row r="33" spans="1:20" ht="15" customHeight="1" x14ac:dyDescent="0.35">
      <c r="A33" s="6" t="s">
        <v>22</v>
      </c>
      <c r="B33" s="8" t="s">
        <v>292</v>
      </c>
      <c r="C33" s="6" t="s">
        <v>63</v>
      </c>
      <c r="D33" s="6" t="s">
        <v>266</v>
      </c>
      <c r="E33" s="6" t="s">
        <v>251</v>
      </c>
      <c r="F33" s="6" t="s">
        <v>47</v>
      </c>
      <c r="G33" s="6" t="s">
        <v>58</v>
      </c>
      <c r="H33" s="6">
        <v>5</v>
      </c>
      <c r="I33" s="6">
        <v>25</v>
      </c>
      <c r="J33" s="6">
        <v>17</v>
      </c>
      <c r="K33" s="6" t="s">
        <v>28</v>
      </c>
      <c r="L33" s="6">
        <v>5.18</v>
      </c>
      <c r="M33" s="6" t="s">
        <v>29</v>
      </c>
      <c r="N33" s="3" t="s">
        <v>298</v>
      </c>
      <c r="O33" s="2" t="s">
        <v>299</v>
      </c>
      <c r="P33" s="6">
        <v>152</v>
      </c>
      <c r="Q33" s="7">
        <v>29.343629343629299</v>
      </c>
      <c r="R33" s="6">
        <v>0</v>
      </c>
      <c r="S33" s="6">
        <v>152</v>
      </c>
      <c r="T33" s="3" t="s">
        <v>31</v>
      </c>
    </row>
    <row r="34" spans="1:20" ht="15" customHeight="1" x14ac:dyDescent="0.35">
      <c r="A34" s="2" t="s">
        <v>22</v>
      </c>
      <c r="B34" s="8" t="s">
        <v>292</v>
      </c>
      <c r="C34" s="2" t="s">
        <v>63</v>
      </c>
      <c r="D34" s="2" t="s">
        <v>267</v>
      </c>
      <c r="E34" s="2" t="s">
        <v>251</v>
      </c>
      <c r="F34" s="2" t="s">
        <v>47</v>
      </c>
      <c r="G34" s="2" t="s">
        <v>58</v>
      </c>
      <c r="H34" s="2">
        <v>9</v>
      </c>
      <c r="I34" s="2">
        <v>29</v>
      </c>
      <c r="J34" s="2">
        <v>15</v>
      </c>
      <c r="K34" s="2" t="s">
        <v>28</v>
      </c>
      <c r="L34" s="2">
        <v>3.92</v>
      </c>
      <c r="M34" s="2" t="s">
        <v>29</v>
      </c>
      <c r="N34" s="3" t="s">
        <v>298</v>
      </c>
      <c r="O34" s="2" t="s">
        <v>299</v>
      </c>
      <c r="P34" s="2">
        <v>148</v>
      </c>
      <c r="Q34" s="4">
        <v>37.755102040816297</v>
      </c>
      <c r="R34" s="2">
        <v>0</v>
      </c>
      <c r="S34" s="2">
        <v>148</v>
      </c>
      <c r="T34" s="3" t="s">
        <v>31</v>
      </c>
    </row>
  </sheetData>
  <mergeCells count="3">
    <mergeCell ref="B1:E1"/>
    <mergeCell ref="F1:O1"/>
    <mergeCell ref="P1:T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62ADD9-29B1-4218-80F9-2A69B6D095A4}">
  <dimension ref="A1:T29"/>
  <sheetViews>
    <sheetView topLeftCell="E19" workbookViewId="0">
      <selection activeCell="F1" sqref="F1:O1"/>
    </sheetView>
  </sheetViews>
  <sheetFormatPr defaultColWidth="10.7265625" defaultRowHeight="15" customHeight="1" x14ac:dyDescent="0.35"/>
  <cols>
    <col min="3" max="3" width="15.7265625" customWidth="1"/>
    <col min="4" max="4" width="25.7265625" customWidth="1"/>
    <col min="6" max="13" width="10.7265625" customWidth="1"/>
    <col min="14" max="14" width="15.7265625" customWidth="1"/>
    <col min="16" max="20" width="15.7265625" customWidth="1"/>
  </cols>
  <sheetData>
    <row r="1" spans="1:20" ht="15" customHeight="1" x14ac:dyDescent="0.35">
      <c r="B1" s="11" t="s">
        <v>0</v>
      </c>
      <c r="C1" s="11"/>
      <c r="D1" s="11"/>
      <c r="E1" s="11"/>
      <c r="F1" s="12" t="s">
        <v>1</v>
      </c>
      <c r="G1" s="13"/>
      <c r="H1" s="13"/>
      <c r="I1" s="13"/>
      <c r="J1" s="13"/>
      <c r="K1" s="13"/>
      <c r="L1" s="13"/>
      <c r="M1" s="13"/>
      <c r="N1" s="13"/>
      <c r="O1" s="13"/>
      <c r="P1" s="14" t="s">
        <v>2</v>
      </c>
      <c r="Q1" s="14"/>
      <c r="R1" s="14"/>
      <c r="S1" s="14"/>
      <c r="T1" s="14"/>
    </row>
    <row r="2" spans="1:20" ht="150" customHeight="1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300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s="10" customFormat="1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>SUBTOTAL(9,P4:P30)</f>
        <v>11191</v>
      </c>
      <c r="Q3" s="9">
        <f>R3+S3</f>
        <v>11191</v>
      </c>
      <c r="R3" s="9">
        <f t="shared" ref="R3:S3" si="0">SUBTOTAL(9,R4:R30)</f>
        <v>5795</v>
      </c>
      <c r="S3" s="9">
        <f t="shared" si="0"/>
        <v>5396</v>
      </c>
      <c r="T3" s="9"/>
    </row>
    <row r="4" spans="1:20" ht="15" customHeight="1" x14ac:dyDescent="0.35">
      <c r="A4" s="2" t="s">
        <v>22</v>
      </c>
      <c r="B4" s="8" t="s">
        <v>293</v>
      </c>
      <c r="C4" s="2" t="s">
        <v>32</v>
      </c>
      <c r="D4" s="2" t="s">
        <v>33</v>
      </c>
      <c r="E4" s="2" t="s">
        <v>25</v>
      </c>
      <c r="F4" s="2" t="s">
        <v>34</v>
      </c>
      <c r="G4" s="2" t="s">
        <v>35</v>
      </c>
      <c r="H4" s="2">
        <v>4</v>
      </c>
      <c r="I4" s="2">
        <v>21</v>
      </c>
      <c r="J4" s="2">
        <v>13</v>
      </c>
      <c r="K4" s="2" t="s">
        <v>36</v>
      </c>
      <c r="L4" s="2">
        <v>1.24</v>
      </c>
      <c r="M4" s="2" t="s">
        <v>29</v>
      </c>
      <c r="N4" s="3" t="s">
        <v>298</v>
      </c>
      <c r="O4" s="2" t="s">
        <v>299</v>
      </c>
      <c r="P4" s="2">
        <v>17</v>
      </c>
      <c r="Q4" s="4">
        <v>13.709677419354801</v>
      </c>
      <c r="R4" s="2">
        <v>0</v>
      </c>
      <c r="S4" s="2">
        <v>17</v>
      </c>
      <c r="T4" s="3" t="s">
        <v>31</v>
      </c>
    </row>
    <row r="5" spans="1:20" ht="15" customHeight="1" x14ac:dyDescent="0.35">
      <c r="A5" s="2" t="s">
        <v>22</v>
      </c>
      <c r="B5" s="8" t="s">
        <v>293</v>
      </c>
      <c r="C5" s="2" t="s">
        <v>32</v>
      </c>
      <c r="D5" s="2" t="s">
        <v>72</v>
      </c>
      <c r="E5" s="2" t="s">
        <v>45</v>
      </c>
      <c r="F5" s="2" t="s">
        <v>26</v>
      </c>
      <c r="G5" s="2" t="s">
        <v>35</v>
      </c>
      <c r="H5" s="2">
        <v>4</v>
      </c>
      <c r="I5" s="2">
        <v>68</v>
      </c>
      <c r="J5" s="2">
        <v>5</v>
      </c>
      <c r="K5" s="2" t="s">
        <v>28</v>
      </c>
      <c r="L5" s="2">
        <v>1.48</v>
      </c>
      <c r="M5" s="2" t="s">
        <v>29</v>
      </c>
      <c r="N5" s="3" t="s">
        <v>29</v>
      </c>
      <c r="O5" s="2" t="s">
        <v>30</v>
      </c>
      <c r="P5" s="2">
        <v>462</v>
      </c>
      <c r="Q5" s="4">
        <v>312.16216216216202</v>
      </c>
      <c r="R5" s="2">
        <v>278</v>
      </c>
      <c r="S5" s="2">
        <v>184</v>
      </c>
      <c r="T5" s="3" t="s">
        <v>39</v>
      </c>
    </row>
    <row r="6" spans="1:20" ht="15" customHeight="1" x14ac:dyDescent="0.35">
      <c r="A6" s="2" t="s">
        <v>22</v>
      </c>
      <c r="B6" s="8" t="s">
        <v>293</v>
      </c>
      <c r="C6" s="2" t="s">
        <v>32</v>
      </c>
      <c r="D6" s="2" t="s">
        <v>73</v>
      </c>
      <c r="E6" s="2" t="s">
        <v>45</v>
      </c>
      <c r="F6" s="2" t="s">
        <v>26</v>
      </c>
      <c r="G6" s="2" t="s">
        <v>35</v>
      </c>
      <c r="H6" s="2">
        <v>4</v>
      </c>
      <c r="I6" s="2">
        <v>78</v>
      </c>
      <c r="J6" s="2">
        <v>11</v>
      </c>
      <c r="K6" s="2" t="s">
        <v>28</v>
      </c>
      <c r="L6" s="2">
        <v>1.67</v>
      </c>
      <c r="M6" s="2" t="s">
        <v>29</v>
      </c>
      <c r="N6" s="3" t="s">
        <v>29</v>
      </c>
      <c r="O6" s="2" t="s">
        <v>30</v>
      </c>
      <c r="P6" s="2">
        <v>595</v>
      </c>
      <c r="Q6" s="4">
        <v>356.28742514970099</v>
      </c>
      <c r="R6" s="2">
        <v>424</v>
      </c>
      <c r="S6" s="2">
        <v>171</v>
      </c>
      <c r="T6" s="3" t="s">
        <v>39</v>
      </c>
    </row>
    <row r="7" spans="1:20" ht="15" customHeight="1" x14ac:dyDescent="0.35">
      <c r="A7" s="6" t="s">
        <v>22</v>
      </c>
      <c r="B7" s="8" t="s">
        <v>293</v>
      </c>
      <c r="C7" s="6" t="s">
        <v>32</v>
      </c>
      <c r="D7" s="6" t="s">
        <v>101</v>
      </c>
      <c r="E7" s="6" t="s">
        <v>91</v>
      </c>
      <c r="F7" s="6" t="s">
        <v>79</v>
      </c>
      <c r="G7" s="6" t="s">
        <v>27</v>
      </c>
      <c r="H7" s="6">
        <v>3</v>
      </c>
      <c r="I7" s="6">
        <v>103</v>
      </c>
      <c r="J7" s="6">
        <v>10</v>
      </c>
      <c r="K7" s="6" t="s">
        <v>28</v>
      </c>
      <c r="L7" s="6">
        <v>0.73</v>
      </c>
      <c r="M7" s="6" t="s">
        <v>29</v>
      </c>
      <c r="N7" s="3" t="s">
        <v>29</v>
      </c>
      <c r="O7" s="2" t="s">
        <v>30</v>
      </c>
      <c r="P7" s="6">
        <v>142</v>
      </c>
      <c r="Q7" s="7">
        <v>194.52054794520501</v>
      </c>
      <c r="R7" s="6">
        <v>33</v>
      </c>
      <c r="S7" s="6">
        <v>109</v>
      </c>
      <c r="T7" s="3" t="s">
        <v>31</v>
      </c>
    </row>
    <row r="8" spans="1:20" ht="15" customHeight="1" x14ac:dyDescent="0.35">
      <c r="A8" s="6" t="s">
        <v>22</v>
      </c>
      <c r="B8" s="8" t="s">
        <v>293</v>
      </c>
      <c r="C8" s="6" t="s">
        <v>32</v>
      </c>
      <c r="D8" s="6" t="s">
        <v>112</v>
      </c>
      <c r="E8" s="6" t="s">
        <v>110</v>
      </c>
      <c r="F8" s="6" t="s">
        <v>79</v>
      </c>
      <c r="G8" s="6" t="s">
        <v>58</v>
      </c>
      <c r="H8" s="6">
        <v>7</v>
      </c>
      <c r="I8" s="6">
        <v>103</v>
      </c>
      <c r="J8" s="6">
        <v>32</v>
      </c>
      <c r="K8" s="6" t="s">
        <v>28</v>
      </c>
      <c r="L8" s="6">
        <v>2.1</v>
      </c>
      <c r="M8" s="6" t="s">
        <v>298</v>
      </c>
      <c r="N8" s="3" t="s">
        <v>29</v>
      </c>
      <c r="O8" s="2" t="s">
        <v>30</v>
      </c>
      <c r="P8" s="6">
        <v>308</v>
      </c>
      <c r="Q8" s="7">
        <v>146.666666666667</v>
      </c>
      <c r="R8" s="6">
        <v>269</v>
      </c>
      <c r="S8" s="6">
        <v>39</v>
      </c>
      <c r="T8" s="3" t="s">
        <v>39</v>
      </c>
    </row>
    <row r="9" spans="1:20" ht="15" customHeight="1" x14ac:dyDescent="0.35">
      <c r="A9" s="2" t="s">
        <v>22</v>
      </c>
      <c r="B9" s="8" t="s">
        <v>293</v>
      </c>
      <c r="C9" s="2" t="s">
        <v>32</v>
      </c>
      <c r="D9" s="2" t="s">
        <v>131</v>
      </c>
      <c r="E9" s="2" t="s">
        <v>128</v>
      </c>
      <c r="F9" s="2" t="s">
        <v>26</v>
      </c>
      <c r="G9" s="2" t="s">
        <v>58</v>
      </c>
      <c r="H9" s="2">
        <v>10</v>
      </c>
      <c r="I9" s="2">
        <v>103</v>
      </c>
      <c r="J9" s="2">
        <v>7</v>
      </c>
      <c r="K9" s="2" t="s">
        <v>28</v>
      </c>
      <c r="L9" s="2">
        <v>1.88</v>
      </c>
      <c r="M9" s="2" t="s">
        <v>298</v>
      </c>
      <c r="N9" s="3" t="s">
        <v>29</v>
      </c>
      <c r="O9" s="2" t="s">
        <v>30</v>
      </c>
      <c r="P9" s="2">
        <v>364</v>
      </c>
      <c r="Q9" s="4">
        <v>193.61702127659601</v>
      </c>
      <c r="R9" s="2">
        <v>310</v>
      </c>
      <c r="S9" s="2">
        <v>54</v>
      </c>
      <c r="T9" s="3" t="s">
        <v>31</v>
      </c>
    </row>
    <row r="10" spans="1:20" ht="15" customHeight="1" x14ac:dyDescent="0.35">
      <c r="A10" s="2" t="s">
        <v>22</v>
      </c>
      <c r="B10" s="8" t="s">
        <v>293</v>
      </c>
      <c r="C10" s="2" t="s">
        <v>32</v>
      </c>
      <c r="D10" s="2" t="s">
        <v>142</v>
      </c>
      <c r="E10" s="2" t="s">
        <v>140</v>
      </c>
      <c r="F10" s="2" t="s">
        <v>26</v>
      </c>
      <c r="G10" s="2" t="s">
        <v>53</v>
      </c>
      <c r="H10" s="2">
        <v>9</v>
      </c>
      <c r="I10" s="2">
        <v>68</v>
      </c>
      <c r="J10" s="2">
        <v>8</v>
      </c>
      <c r="K10" s="2" t="s">
        <v>28</v>
      </c>
      <c r="L10" s="2">
        <v>1.8</v>
      </c>
      <c r="M10" s="2" t="s">
        <v>298</v>
      </c>
      <c r="N10" s="3" t="s">
        <v>29</v>
      </c>
      <c r="O10" s="2" t="s">
        <v>30</v>
      </c>
      <c r="P10" s="2">
        <v>264</v>
      </c>
      <c r="Q10" s="4">
        <v>146.666666666667</v>
      </c>
      <c r="R10" s="2">
        <v>90</v>
      </c>
      <c r="S10" s="2">
        <v>174</v>
      </c>
      <c r="T10" s="3" t="s">
        <v>31</v>
      </c>
    </row>
    <row r="11" spans="1:20" ht="15" customHeight="1" x14ac:dyDescent="0.35">
      <c r="A11" s="6" t="s">
        <v>22</v>
      </c>
      <c r="B11" s="8" t="s">
        <v>293</v>
      </c>
      <c r="C11" s="6" t="s">
        <v>32</v>
      </c>
      <c r="D11" s="6" t="s">
        <v>143</v>
      </c>
      <c r="E11" s="6" t="s">
        <v>140</v>
      </c>
      <c r="F11" s="6" t="s">
        <v>79</v>
      </c>
      <c r="G11" s="6" t="s">
        <v>53</v>
      </c>
      <c r="H11" s="6">
        <v>6</v>
      </c>
      <c r="I11" s="6">
        <v>68</v>
      </c>
      <c r="J11" s="6">
        <v>11</v>
      </c>
      <c r="K11" s="6" t="s">
        <v>28</v>
      </c>
      <c r="L11" s="6">
        <v>4.29</v>
      </c>
      <c r="M11" s="6" t="s">
        <v>298</v>
      </c>
      <c r="N11" s="3" t="s">
        <v>29</v>
      </c>
      <c r="O11" s="2" t="s">
        <v>30</v>
      </c>
      <c r="P11" s="6">
        <v>704</v>
      </c>
      <c r="Q11" s="7">
        <v>164.102564102564</v>
      </c>
      <c r="R11" s="6">
        <v>321</v>
      </c>
      <c r="S11" s="6">
        <v>383</v>
      </c>
      <c r="T11" s="3" t="s">
        <v>31</v>
      </c>
    </row>
    <row r="12" spans="1:20" ht="15" customHeight="1" x14ac:dyDescent="0.35">
      <c r="A12" s="2" t="s">
        <v>22</v>
      </c>
      <c r="B12" s="8" t="s">
        <v>293</v>
      </c>
      <c r="C12" s="2" t="s">
        <v>32</v>
      </c>
      <c r="D12" s="2" t="s">
        <v>144</v>
      </c>
      <c r="E12" s="2" t="s">
        <v>140</v>
      </c>
      <c r="F12" s="2" t="s">
        <v>26</v>
      </c>
      <c r="G12" s="2" t="s">
        <v>35</v>
      </c>
      <c r="H12" s="2">
        <v>4</v>
      </c>
      <c r="I12" s="2">
        <v>83</v>
      </c>
      <c r="J12" s="2">
        <v>9</v>
      </c>
      <c r="K12" s="2" t="s">
        <v>28</v>
      </c>
      <c r="L12" s="2">
        <v>8.33</v>
      </c>
      <c r="M12" s="2" t="s">
        <v>29</v>
      </c>
      <c r="N12" s="3" t="s">
        <v>29</v>
      </c>
      <c r="O12" s="2" t="s">
        <v>30</v>
      </c>
      <c r="P12" s="2">
        <v>1433</v>
      </c>
      <c r="Q12" s="4">
        <v>172.02881152461001</v>
      </c>
      <c r="R12" s="2">
        <v>1092</v>
      </c>
      <c r="S12" s="2">
        <v>341</v>
      </c>
      <c r="T12" s="3" t="s">
        <v>39</v>
      </c>
    </row>
    <row r="13" spans="1:20" ht="15" customHeight="1" x14ac:dyDescent="0.35">
      <c r="A13" s="6" t="s">
        <v>22</v>
      </c>
      <c r="B13" s="8" t="s">
        <v>293</v>
      </c>
      <c r="C13" s="6" t="s">
        <v>32</v>
      </c>
      <c r="D13" s="6" t="s">
        <v>145</v>
      </c>
      <c r="E13" s="6" t="s">
        <v>140</v>
      </c>
      <c r="F13" s="6" t="s">
        <v>26</v>
      </c>
      <c r="G13" s="6" t="s">
        <v>58</v>
      </c>
      <c r="H13" s="6">
        <v>10</v>
      </c>
      <c r="I13" s="6">
        <v>93</v>
      </c>
      <c r="J13" s="6">
        <v>13</v>
      </c>
      <c r="K13" s="6" t="s">
        <v>28</v>
      </c>
      <c r="L13" s="6">
        <v>8.0399999999999991</v>
      </c>
      <c r="M13" s="6" t="s">
        <v>298</v>
      </c>
      <c r="N13" s="3" t="s">
        <v>29</v>
      </c>
      <c r="O13" s="2" t="s">
        <v>30</v>
      </c>
      <c r="P13" s="6">
        <v>1661</v>
      </c>
      <c r="Q13" s="7">
        <v>206.592039800995</v>
      </c>
      <c r="R13" s="6">
        <v>1249</v>
      </c>
      <c r="S13" s="6">
        <v>412</v>
      </c>
      <c r="T13" s="3" t="s">
        <v>39</v>
      </c>
    </row>
    <row r="14" spans="1:20" ht="15" customHeight="1" x14ac:dyDescent="0.35">
      <c r="A14" s="2" t="s">
        <v>22</v>
      </c>
      <c r="B14" s="8" t="s">
        <v>293</v>
      </c>
      <c r="C14" s="2" t="s">
        <v>32</v>
      </c>
      <c r="D14" s="2" t="s">
        <v>158</v>
      </c>
      <c r="E14" s="2" t="s">
        <v>156</v>
      </c>
      <c r="F14" s="2" t="s">
        <v>34</v>
      </c>
      <c r="G14" s="2" t="s">
        <v>53</v>
      </c>
      <c r="H14" s="2">
        <v>4</v>
      </c>
      <c r="I14" s="2">
        <v>88</v>
      </c>
      <c r="J14" s="2">
        <v>5</v>
      </c>
      <c r="K14" s="2" t="s">
        <v>159</v>
      </c>
      <c r="L14" s="2">
        <v>3.49</v>
      </c>
      <c r="M14" s="2" t="s">
        <v>298</v>
      </c>
      <c r="N14" s="3" t="s">
        <v>29</v>
      </c>
      <c r="O14" s="2" t="s">
        <v>30</v>
      </c>
      <c r="P14" s="2">
        <v>378</v>
      </c>
      <c r="Q14" s="4">
        <v>108.309455587393</v>
      </c>
      <c r="R14" s="2">
        <v>203</v>
      </c>
      <c r="S14" s="2">
        <v>175</v>
      </c>
      <c r="T14" s="3" t="s">
        <v>39</v>
      </c>
    </row>
    <row r="15" spans="1:20" ht="15" customHeight="1" x14ac:dyDescent="0.35">
      <c r="A15" s="6" t="s">
        <v>22</v>
      </c>
      <c r="B15" s="8" t="s">
        <v>293</v>
      </c>
      <c r="C15" s="6" t="s">
        <v>32</v>
      </c>
      <c r="D15" s="6" t="s">
        <v>165</v>
      </c>
      <c r="E15" s="6" t="s">
        <v>156</v>
      </c>
      <c r="F15" s="6" t="s">
        <v>26</v>
      </c>
      <c r="G15" s="6" t="s">
        <v>27</v>
      </c>
      <c r="H15" s="6">
        <v>4</v>
      </c>
      <c r="I15" s="6">
        <v>133</v>
      </c>
      <c r="J15" s="6">
        <v>22</v>
      </c>
      <c r="K15" s="6" t="s">
        <v>28</v>
      </c>
      <c r="L15" s="6">
        <v>6.85</v>
      </c>
      <c r="M15" s="6" t="s">
        <v>298</v>
      </c>
      <c r="N15" s="3" t="s">
        <v>29</v>
      </c>
      <c r="O15" s="2" t="s">
        <v>30</v>
      </c>
      <c r="P15" s="6">
        <v>1613</v>
      </c>
      <c r="Q15" s="7">
        <v>235.474452554745</v>
      </c>
      <c r="R15" s="6">
        <v>602</v>
      </c>
      <c r="S15" s="6">
        <v>1011</v>
      </c>
      <c r="T15" s="3" t="s">
        <v>31</v>
      </c>
    </row>
    <row r="16" spans="1:20" ht="15" customHeight="1" x14ac:dyDescent="0.35">
      <c r="A16" s="2" t="s">
        <v>22</v>
      </c>
      <c r="B16" s="8" t="s">
        <v>293</v>
      </c>
      <c r="C16" s="2" t="s">
        <v>32</v>
      </c>
      <c r="D16" s="2" t="s">
        <v>167</v>
      </c>
      <c r="E16" s="2" t="s">
        <v>156</v>
      </c>
      <c r="F16" s="2" t="s">
        <v>26</v>
      </c>
      <c r="G16" s="2" t="s">
        <v>58</v>
      </c>
      <c r="H16" s="2">
        <v>7</v>
      </c>
      <c r="I16" s="2">
        <v>103</v>
      </c>
      <c r="J16" s="2">
        <v>12</v>
      </c>
      <c r="K16" s="2" t="s">
        <v>28</v>
      </c>
      <c r="L16" s="2">
        <v>4.9000000000000004</v>
      </c>
      <c r="M16" s="2" t="s">
        <v>298</v>
      </c>
      <c r="N16" s="3" t="s">
        <v>29</v>
      </c>
      <c r="O16" s="2" t="s">
        <v>30</v>
      </c>
      <c r="P16" s="2">
        <v>923</v>
      </c>
      <c r="Q16" s="4">
        <v>188.367346938775</v>
      </c>
      <c r="R16" s="2">
        <v>502</v>
      </c>
      <c r="S16" s="2">
        <v>421</v>
      </c>
      <c r="T16" s="3" t="s">
        <v>39</v>
      </c>
    </row>
    <row r="17" spans="1:20" ht="15" customHeight="1" x14ac:dyDescent="0.35">
      <c r="A17" s="6" t="s">
        <v>22</v>
      </c>
      <c r="B17" s="8" t="s">
        <v>293</v>
      </c>
      <c r="C17" s="6" t="s">
        <v>32</v>
      </c>
      <c r="D17" s="6" t="s">
        <v>182</v>
      </c>
      <c r="E17" s="6" t="s">
        <v>179</v>
      </c>
      <c r="F17" s="6"/>
      <c r="G17" s="6"/>
      <c r="H17" s="6"/>
      <c r="I17" s="6"/>
      <c r="J17" s="6"/>
      <c r="K17" s="6"/>
      <c r="L17" s="6">
        <v>0</v>
      </c>
      <c r="M17" s="6" t="s">
        <v>29</v>
      </c>
      <c r="N17" s="3" t="s">
        <v>298</v>
      </c>
      <c r="O17" s="2" t="s">
        <v>299</v>
      </c>
      <c r="P17" s="6">
        <v>600</v>
      </c>
      <c r="Q17" s="7">
        <v>20</v>
      </c>
      <c r="R17" s="6">
        <v>0</v>
      </c>
      <c r="S17" s="6">
        <v>600</v>
      </c>
      <c r="T17" s="3" t="s">
        <v>31</v>
      </c>
    </row>
    <row r="18" spans="1:20" ht="15" customHeight="1" x14ac:dyDescent="0.35">
      <c r="A18" s="2" t="s">
        <v>22</v>
      </c>
      <c r="B18" s="8" t="s">
        <v>293</v>
      </c>
      <c r="C18" s="2" t="s">
        <v>32</v>
      </c>
      <c r="D18" s="2" t="s">
        <v>182</v>
      </c>
      <c r="E18" s="2" t="s">
        <v>187</v>
      </c>
      <c r="F18" s="2"/>
      <c r="G18" s="2"/>
      <c r="H18" s="2"/>
      <c r="I18" s="2"/>
      <c r="J18" s="2"/>
      <c r="K18" s="2"/>
      <c r="L18" s="2">
        <v>0</v>
      </c>
      <c r="M18" s="2" t="s">
        <v>29</v>
      </c>
      <c r="N18" s="3" t="s">
        <v>298</v>
      </c>
      <c r="O18" s="2" t="s">
        <v>299</v>
      </c>
      <c r="P18" s="2">
        <v>340</v>
      </c>
      <c r="Q18" s="4">
        <v>20</v>
      </c>
      <c r="R18" s="2">
        <v>0</v>
      </c>
      <c r="S18" s="2">
        <v>340</v>
      </c>
      <c r="T18" s="3" t="s">
        <v>31</v>
      </c>
    </row>
    <row r="19" spans="1:20" ht="15" customHeight="1" x14ac:dyDescent="0.35">
      <c r="A19" s="6" t="s">
        <v>22</v>
      </c>
      <c r="B19" s="8" t="s">
        <v>293</v>
      </c>
      <c r="C19" s="6" t="s">
        <v>32</v>
      </c>
      <c r="D19" s="6" t="s">
        <v>182</v>
      </c>
      <c r="E19" s="6" t="s">
        <v>188</v>
      </c>
      <c r="F19" s="6"/>
      <c r="G19" s="6"/>
      <c r="H19" s="6"/>
      <c r="I19" s="6"/>
      <c r="J19" s="6"/>
      <c r="K19" s="6"/>
      <c r="L19" s="6">
        <v>0</v>
      </c>
      <c r="M19" s="6" t="s">
        <v>29</v>
      </c>
      <c r="N19" s="3" t="s">
        <v>298</v>
      </c>
      <c r="O19" s="2" t="s">
        <v>299</v>
      </c>
      <c r="P19" s="6">
        <v>80</v>
      </c>
      <c r="Q19" s="7">
        <v>20</v>
      </c>
      <c r="R19" s="6">
        <v>0</v>
      </c>
      <c r="S19" s="6">
        <v>80</v>
      </c>
      <c r="T19" s="3" t="s">
        <v>31</v>
      </c>
    </row>
    <row r="20" spans="1:20" ht="15" customHeight="1" x14ac:dyDescent="0.35">
      <c r="A20" s="2" t="s">
        <v>22</v>
      </c>
      <c r="B20" s="8" t="s">
        <v>293</v>
      </c>
      <c r="C20" s="2" t="s">
        <v>32</v>
      </c>
      <c r="D20" s="2" t="s">
        <v>198</v>
      </c>
      <c r="E20" s="2" t="s">
        <v>190</v>
      </c>
      <c r="F20" s="2" t="s">
        <v>26</v>
      </c>
      <c r="G20" s="2" t="s">
        <v>58</v>
      </c>
      <c r="H20" s="2">
        <v>7</v>
      </c>
      <c r="I20" s="2">
        <v>49</v>
      </c>
      <c r="J20" s="2">
        <v>5</v>
      </c>
      <c r="K20" s="2" t="s">
        <v>28</v>
      </c>
      <c r="L20" s="2">
        <v>7.03</v>
      </c>
      <c r="M20" s="2" t="s">
        <v>29</v>
      </c>
      <c r="N20" s="3" t="s">
        <v>29</v>
      </c>
      <c r="O20" s="2" t="s">
        <v>30</v>
      </c>
      <c r="P20" s="2">
        <v>240</v>
      </c>
      <c r="Q20" s="4">
        <v>34.139402560455203</v>
      </c>
      <c r="R20" s="2">
        <v>215</v>
      </c>
      <c r="S20" s="2">
        <v>25</v>
      </c>
      <c r="T20" s="3" t="s">
        <v>39</v>
      </c>
    </row>
    <row r="21" spans="1:20" ht="15" customHeight="1" x14ac:dyDescent="0.35">
      <c r="A21" s="6" t="s">
        <v>22</v>
      </c>
      <c r="B21" s="8" t="s">
        <v>293</v>
      </c>
      <c r="C21" s="6" t="s">
        <v>32</v>
      </c>
      <c r="D21" s="6" t="s">
        <v>199</v>
      </c>
      <c r="E21" s="6" t="s">
        <v>190</v>
      </c>
      <c r="F21" s="6" t="s">
        <v>47</v>
      </c>
      <c r="G21" s="6" t="s">
        <v>58</v>
      </c>
      <c r="H21" s="6">
        <v>9</v>
      </c>
      <c r="I21" s="6">
        <v>52</v>
      </c>
      <c r="J21" s="6">
        <v>9</v>
      </c>
      <c r="K21" s="6" t="s">
        <v>28</v>
      </c>
      <c r="L21" s="6">
        <v>2.5099999999999998</v>
      </c>
      <c r="M21" s="6" t="s">
        <v>29</v>
      </c>
      <c r="N21" s="3" t="s">
        <v>298</v>
      </c>
      <c r="O21" s="2" t="s">
        <v>299</v>
      </c>
      <c r="P21" s="6">
        <v>64</v>
      </c>
      <c r="Q21" s="7">
        <v>25.498007968127499</v>
      </c>
      <c r="R21" s="6">
        <v>0</v>
      </c>
      <c r="S21" s="6">
        <v>64</v>
      </c>
      <c r="T21" s="3" t="s">
        <v>31</v>
      </c>
    </row>
    <row r="22" spans="1:20" ht="15" customHeight="1" x14ac:dyDescent="0.35">
      <c r="A22" s="2" t="s">
        <v>22</v>
      </c>
      <c r="B22" s="8" t="s">
        <v>293</v>
      </c>
      <c r="C22" s="2" t="s">
        <v>32</v>
      </c>
      <c r="D22" s="2" t="s">
        <v>200</v>
      </c>
      <c r="E22" s="2" t="s">
        <v>190</v>
      </c>
      <c r="F22" s="2" t="s">
        <v>47</v>
      </c>
      <c r="G22" s="2" t="s">
        <v>58</v>
      </c>
      <c r="H22" s="2">
        <v>10</v>
      </c>
      <c r="I22" s="2">
        <v>78</v>
      </c>
      <c r="J22" s="2">
        <v>5</v>
      </c>
      <c r="K22" s="2" t="s">
        <v>28</v>
      </c>
      <c r="L22" s="2">
        <v>3.24</v>
      </c>
      <c r="M22" s="2" t="s">
        <v>298</v>
      </c>
      <c r="N22" s="3" t="s">
        <v>298</v>
      </c>
      <c r="O22" s="2" t="s">
        <v>299</v>
      </c>
      <c r="P22" s="2">
        <v>102</v>
      </c>
      <c r="Q22" s="4">
        <v>31.481481481481499</v>
      </c>
      <c r="R22" s="2">
        <v>0</v>
      </c>
      <c r="S22" s="2">
        <v>102</v>
      </c>
      <c r="T22" s="3" t="s">
        <v>31</v>
      </c>
    </row>
    <row r="23" spans="1:20" ht="15" customHeight="1" x14ac:dyDescent="0.35">
      <c r="A23" s="6" t="s">
        <v>22</v>
      </c>
      <c r="B23" s="8" t="s">
        <v>293</v>
      </c>
      <c r="C23" s="6" t="s">
        <v>32</v>
      </c>
      <c r="D23" s="6" t="s">
        <v>201</v>
      </c>
      <c r="E23" s="6" t="s">
        <v>190</v>
      </c>
      <c r="F23" s="6" t="s">
        <v>47</v>
      </c>
      <c r="G23" s="6" t="s">
        <v>58</v>
      </c>
      <c r="H23" s="6">
        <v>9</v>
      </c>
      <c r="I23" s="6">
        <v>42</v>
      </c>
      <c r="J23" s="6">
        <v>12</v>
      </c>
      <c r="K23" s="6" t="s">
        <v>28</v>
      </c>
      <c r="L23" s="6">
        <v>2.33</v>
      </c>
      <c r="M23" s="6" t="s">
        <v>29</v>
      </c>
      <c r="N23" s="3" t="s">
        <v>29</v>
      </c>
      <c r="O23" s="2" t="s">
        <v>30</v>
      </c>
      <c r="P23" s="6">
        <v>86</v>
      </c>
      <c r="Q23" s="7">
        <v>36.909871244635198</v>
      </c>
      <c r="R23" s="6">
        <v>81</v>
      </c>
      <c r="S23" s="6">
        <v>5</v>
      </c>
      <c r="T23" s="5" t="s">
        <v>56</v>
      </c>
    </row>
    <row r="24" spans="1:20" ht="15" customHeight="1" x14ac:dyDescent="0.35">
      <c r="A24" s="2" t="s">
        <v>22</v>
      </c>
      <c r="B24" s="8" t="s">
        <v>293</v>
      </c>
      <c r="C24" s="2" t="s">
        <v>32</v>
      </c>
      <c r="D24" s="2" t="s">
        <v>202</v>
      </c>
      <c r="E24" s="2" t="s">
        <v>190</v>
      </c>
      <c r="F24" s="2" t="s">
        <v>26</v>
      </c>
      <c r="G24" s="2" t="s">
        <v>58</v>
      </c>
      <c r="H24" s="2">
        <v>8</v>
      </c>
      <c r="I24" s="2">
        <v>68</v>
      </c>
      <c r="J24" s="2">
        <v>10</v>
      </c>
      <c r="K24" s="2" t="s">
        <v>28</v>
      </c>
      <c r="L24" s="2">
        <v>1.71</v>
      </c>
      <c r="M24" s="2" t="s">
        <v>298</v>
      </c>
      <c r="N24" s="3" t="s">
        <v>29</v>
      </c>
      <c r="O24" s="2" t="s">
        <v>30</v>
      </c>
      <c r="P24" s="2">
        <v>94</v>
      </c>
      <c r="Q24" s="4">
        <v>54.970760233918099</v>
      </c>
      <c r="R24" s="2">
        <v>62</v>
      </c>
      <c r="S24" s="2">
        <v>32</v>
      </c>
      <c r="T24" s="3" t="s">
        <v>31</v>
      </c>
    </row>
    <row r="25" spans="1:20" ht="15" customHeight="1" x14ac:dyDescent="0.35">
      <c r="A25" s="6" t="s">
        <v>22</v>
      </c>
      <c r="B25" s="8" t="s">
        <v>293</v>
      </c>
      <c r="C25" s="6" t="s">
        <v>32</v>
      </c>
      <c r="D25" s="6" t="s">
        <v>237</v>
      </c>
      <c r="E25" s="6" t="s">
        <v>190</v>
      </c>
      <c r="F25" s="6" t="s">
        <v>26</v>
      </c>
      <c r="G25" s="6" t="s">
        <v>27</v>
      </c>
      <c r="H25" s="6">
        <v>8</v>
      </c>
      <c r="I25" s="6">
        <v>108</v>
      </c>
      <c r="J25" s="6">
        <v>17</v>
      </c>
      <c r="K25" s="6" t="s">
        <v>28</v>
      </c>
      <c r="L25" s="6">
        <v>14.46</v>
      </c>
      <c r="M25" s="6" t="s">
        <v>29</v>
      </c>
      <c r="N25" s="3" t="s">
        <v>298</v>
      </c>
      <c r="O25" s="2" t="s">
        <v>299</v>
      </c>
      <c r="P25" s="6">
        <v>446</v>
      </c>
      <c r="Q25" s="7">
        <v>30.843706777316701</v>
      </c>
      <c r="R25" s="6">
        <v>0</v>
      </c>
      <c r="S25" s="6">
        <v>446</v>
      </c>
      <c r="T25" s="3" t="s">
        <v>31</v>
      </c>
    </row>
    <row r="26" spans="1:20" ht="15" customHeight="1" x14ac:dyDescent="0.35">
      <c r="A26" s="2" t="s">
        <v>22</v>
      </c>
      <c r="B26" s="8" t="s">
        <v>293</v>
      </c>
      <c r="C26" s="2" t="s">
        <v>32</v>
      </c>
      <c r="D26" s="2" t="s">
        <v>248</v>
      </c>
      <c r="E26" s="2" t="s">
        <v>190</v>
      </c>
      <c r="F26" s="2" t="s">
        <v>26</v>
      </c>
      <c r="G26" s="2" t="s">
        <v>58</v>
      </c>
      <c r="H26" s="2">
        <v>10</v>
      </c>
      <c r="I26" s="2">
        <v>73</v>
      </c>
      <c r="J26" s="2">
        <v>6</v>
      </c>
      <c r="K26" s="2" t="s">
        <v>28</v>
      </c>
      <c r="L26" s="2">
        <v>0.34</v>
      </c>
      <c r="M26" s="2" t="s">
        <v>29</v>
      </c>
      <c r="N26" s="3" t="s">
        <v>29</v>
      </c>
      <c r="O26" s="2" t="s">
        <v>30</v>
      </c>
      <c r="P26" s="2">
        <v>19</v>
      </c>
      <c r="Q26" s="4">
        <v>55.882352941176499</v>
      </c>
      <c r="R26" s="2">
        <v>17</v>
      </c>
      <c r="S26" s="2">
        <v>2</v>
      </c>
      <c r="T26" s="3" t="s">
        <v>39</v>
      </c>
    </row>
    <row r="27" spans="1:20" ht="15" customHeight="1" x14ac:dyDescent="0.35">
      <c r="A27" s="6" t="s">
        <v>22</v>
      </c>
      <c r="B27" s="8" t="s">
        <v>293</v>
      </c>
      <c r="C27" s="6" t="s">
        <v>32</v>
      </c>
      <c r="D27" s="6" t="s">
        <v>268</v>
      </c>
      <c r="E27" s="6" t="s">
        <v>251</v>
      </c>
      <c r="F27" s="6" t="s">
        <v>79</v>
      </c>
      <c r="G27" s="6" t="s">
        <v>27</v>
      </c>
      <c r="H27" s="6">
        <v>3</v>
      </c>
      <c r="I27" s="6">
        <v>33</v>
      </c>
      <c r="J27" s="6">
        <v>18</v>
      </c>
      <c r="K27" s="6" t="s">
        <v>28</v>
      </c>
      <c r="L27" s="6">
        <v>8.89</v>
      </c>
      <c r="M27" s="6" t="s">
        <v>29</v>
      </c>
      <c r="N27" s="3" t="s">
        <v>298</v>
      </c>
      <c r="O27" s="2" t="s">
        <v>299</v>
      </c>
      <c r="P27" s="6">
        <v>138</v>
      </c>
      <c r="Q27" s="7">
        <v>15.5230596175478</v>
      </c>
      <c r="R27" s="6">
        <v>0</v>
      </c>
      <c r="S27" s="6">
        <v>138</v>
      </c>
      <c r="T27" s="3" t="s">
        <v>31</v>
      </c>
    </row>
    <row r="28" spans="1:20" ht="15" customHeight="1" x14ac:dyDescent="0.35">
      <c r="A28" s="2" t="s">
        <v>22</v>
      </c>
      <c r="B28" s="8" t="s">
        <v>293</v>
      </c>
      <c r="C28" s="2" t="s">
        <v>32</v>
      </c>
      <c r="D28" s="2" t="s">
        <v>269</v>
      </c>
      <c r="E28" s="2" t="s">
        <v>251</v>
      </c>
      <c r="F28" s="2" t="s">
        <v>47</v>
      </c>
      <c r="G28" s="2" t="s">
        <v>35</v>
      </c>
      <c r="H28" s="2">
        <v>8</v>
      </c>
      <c r="I28" s="2">
        <v>37</v>
      </c>
      <c r="J28" s="2">
        <v>32</v>
      </c>
      <c r="K28" s="2" t="s">
        <v>28</v>
      </c>
      <c r="L28" s="2">
        <v>1.24</v>
      </c>
      <c r="M28" s="2" t="s">
        <v>29</v>
      </c>
      <c r="N28" s="3" t="s">
        <v>29</v>
      </c>
      <c r="O28" s="2" t="s">
        <v>30</v>
      </c>
      <c r="P28" s="2">
        <v>49</v>
      </c>
      <c r="Q28" s="4">
        <v>39.5161290322581</v>
      </c>
      <c r="R28" s="2">
        <v>47</v>
      </c>
      <c r="S28" s="2">
        <v>2</v>
      </c>
      <c r="T28" s="5" t="s">
        <v>56</v>
      </c>
    </row>
    <row r="29" spans="1:20" ht="15" customHeight="1" x14ac:dyDescent="0.35">
      <c r="A29" s="6" t="s">
        <v>22</v>
      </c>
      <c r="B29" s="8" t="s">
        <v>293</v>
      </c>
      <c r="C29" s="6" t="s">
        <v>32</v>
      </c>
      <c r="D29" s="6" t="s">
        <v>270</v>
      </c>
      <c r="E29" s="6" t="s">
        <v>251</v>
      </c>
      <c r="F29" s="6" t="s">
        <v>26</v>
      </c>
      <c r="G29" s="6" t="s">
        <v>27</v>
      </c>
      <c r="H29" s="6">
        <v>4</v>
      </c>
      <c r="I29" s="6">
        <v>33</v>
      </c>
      <c r="J29" s="6">
        <v>13</v>
      </c>
      <c r="K29" s="6" t="s">
        <v>28</v>
      </c>
      <c r="L29" s="6">
        <v>6.56</v>
      </c>
      <c r="M29" s="6" t="s">
        <v>29</v>
      </c>
      <c r="N29" s="3" t="s">
        <v>298</v>
      </c>
      <c r="O29" s="2" t="s">
        <v>299</v>
      </c>
      <c r="P29" s="6">
        <v>69</v>
      </c>
      <c r="Q29" s="7">
        <v>10.5182926829268</v>
      </c>
      <c r="R29" s="6">
        <v>0</v>
      </c>
      <c r="S29" s="6">
        <v>69</v>
      </c>
      <c r="T29" s="3" t="s">
        <v>31</v>
      </c>
    </row>
  </sheetData>
  <mergeCells count="3">
    <mergeCell ref="B1:E1"/>
    <mergeCell ref="F1:O1"/>
    <mergeCell ref="P1:T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39743C-AFC6-48BB-8A9A-97589FEA8D4B}">
  <dimension ref="A1:T32"/>
  <sheetViews>
    <sheetView topLeftCell="D3" workbookViewId="0">
      <selection activeCell="M24" sqref="M24"/>
    </sheetView>
  </sheetViews>
  <sheetFormatPr defaultColWidth="10.7265625" defaultRowHeight="15" customHeight="1" x14ac:dyDescent="0.35"/>
  <cols>
    <col min="3" max="3" width="15.7265625" customWidth="1"/>
    <col min="4" max="4" width="25.7265625" customWidth="1"/>
    <col min="6" max="13" width="10.7265625" customWidth="1"/>
    <col min="14" max="14" width="15.7265625" customWidth="1"/>
    <col min="16" max="20" width="15.7265625" customWidth="1"/>
  </cols>
  <sheetData>
    <row r="1" spans="1:20" ht="15" customHeight="1" x14ac:dyDescent="0.35">
      <c r="B1" s="11" t="s">
        <v>0</v>
      </c>
      <c r="C1" s="11"/>
      <c r="D1" s="11"/>
      <c r="E1" s="11"/>
      <c r="F1" s="12" t="s">
        <v>1</v>
      </c>
      <c r="G1" s="13"/>
      <c r="H1" s="13"/>
      <c r="I1" s="13"/>
      <c r="J1" s="13"/>
      <c r="K1" s="13"/>
      <c r="L1" s="13"/>
      <c r="M1" s="13"/>
      <c r="N1" s="13"/>
      <c r="O1" s="13"/>
      <c r="P1" s="14" t="s">
        <v>2</v>
      </c>
      <c r="Q1" s="14"/>
      <c r="R1" s="14"/>
      <c r="S1" s="14"/>
      <c r="T1" s="14"/>
    </row>
    <row r="2" spans="1:20" ht="150" customHeight="1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300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s="10" customFormat="1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>SUBTOTAL(9,P4:P33)</f>
        <v>7335</v>
      </c>
      <c r="Q3" s="9">
        <f>R3+S3</f>
        <v>7335</v>
      </c>
      <c r="R3" s="9">
        <f t="shared" ref="R3:S3" si="0">SUBTOTAL(9,R4:R33)</f>
        <v>1364</v>
      </c>
      <c r="S3" s="9">
        <f t="shared" si="0"/>
        <v>5971</v>
      </c>
      <c r="T3" s="9"/>
    </row>
    <row r="4" spans="1:20" ht="15" customHeight="1" x14ac:dyDescent="0.35">
      <c r="A4" s="2" t="s">
        <v>22</v>
      </c>
      <c r="B4" s="8" t="s">
        <v>294</v>
      </c>
      <c r="C4" s="2" t="s">
        <v>75</v>
      </c>
      <c r="D4" s="2" t="s">
        <v>76</v>
      </c>
      <c r="E4" s="2" t="s">
        <v>45</v>
      </c>
      <c r="F4" s="2" t="s">
        <v>47</v>
      </c>
      <c r="G4" s="2" t="s">
        <v>58</v>
      </c>
      <c r="H4" s="2">
        <v>9</v>
      </c>
      <c r="I4" s="2">
        <v>103</v>
      </c>
      <c r="J4" s="2">
        <v>8</v>
      </c>
      <c r="K4" s="2" t="s">
        <v>28</v>
      </c>
      <c r="L4" s="2">
        <v>1.51</v>
      </c>
      <c r="M4" s="2" t="s">
        <v>298</v>
      </c>
      <c r="N4" s="3" t="s">
        <v>29</v>
      </c>
      <c r="O4" s="2" t="s">
        <v>30</v>
      </c>
      <c r="P4" s="2">
        <v>520</v>
      </c>
      <c r="Q4" s="4">
        <v>344.37086092715202</v>
      </c>
      <c r="R4" s="2">
        <v>391</v>
      </c>
      <c r="S4" s="2">
        <v>129</v>
      </c>
      <c r="T4" s="3" t="s">
        <v>31</v>
      </c>
    </row>
    <row r="5" spans="1:20" ht="15" customHeight="1" x14ac:dyDescent="0.35">
      <c r="A5" s="2" t="s">
        <v>22</v>
      </c>
      <c r="B5" s="8" t="s">
        <v>294</v>
      </c>
      <c r="C5" s="2" t="s">
        <v>75</v>
      </c>
      <c r="D5" s="2" t="s">
        <v>102</v>
      </c>
      <c r="E5" s="2" t="s">
        <v>91</v>
      </c>
      <c r="F5" s="2" t="s">
        <v>26</v>
      </c>
      <c r="G5" s="2" t="s">
        <v>103</v>
      </c>
      <c r="H5" s="2">
        <v>6</v>
      </c>
      <c r="I5" s="2">
        <v>133</v>
      </c>
      <c r="J5" s="2">
        <v>32</v>
      </c>
      <c r="K5" s="2" t="s">
        <v>28</v>
      </c>
      <c r="L5" s="2">
        <v>4.4400000000000004</v>
      </c>
      <c r="M5" s="2" t="s">
        <v>298</v>
      </c>
      <c r="N5" s="3" t="s">
        <v>298</v>
      </c>
      <c r="O5" s="2" t="s">
        <v>299</v>
      </c>
      <c r="P5" s="2">
        <v>287</v>
      </c>
      <c r="Q5" s="4">
        <v>64.639639639639597</v>
      </c>
      <c r="R5" s="2">
        <v>0</v>
      </c>
      <c r="S5" s="2">
        <v>287</v>
      </c>
      <c r="T5" s="3" t="s">
        <v>31</v>
      </c>
    </row>
    <row r="6" spans="1:20" ht="15" customHeight="1" x14ac:dyDescent="0.35">
      <c r="A6" s="6" t="s">
        <v>22</v>
      </c>
      <c r="B6" s="8" t="s">
        <v>294</v>
      </c>
      <c r="C6" s="6" t="s">
        <v>75</v>
      </c>
      <c r="D6" s="6" t="s">
        <v>105</v>
      </c>
      <c r="E6" s="6" t="s">
        <v>91</v>
      </c>
      <c r="F6" s="6" t="s">
        <v>47</v>
      </c>
      <c r="G6" s="6" t="s">
        <v>58</v>
      </c>
      <c r="H6" s="6">
        <v>6</v>
      </c>
      <c r="I6" s="6">
        <v>133</v>
      </c>
      <c r="J6" s="6">
        <v>5</v>
      </c>
      <c r="K6" s="6" t="s">
        <v>28</v>
      </c>
      <c r="L6" s="6">
        <v>0.63</v>
      </c>
      <c r="M6" s="6" t="s">
        <v>298</v>
      </c>
      <c r="N6" s="3" t="s">
        <v>29</v>
      </c>
      <c r="O6" s="2" t="s">
        <v>30</v>
      </c>
      <c r="P6" s="6">
        <v>197</v>
      </c>
      <c r="Q6" s="7">
        <v>312.69841269841299</v>
      </c>
      <c r="R6" s="6">
        <v>108</v>
      </c>
      <c r="S6" s="6">
        <v>89</v>
      </c>
      <c r="T6" s="3" t="s">
        <v>31</v>
      </c>
    </row>
    <row r="7" spans="1:20" ht="15" customHeight="1" x14ac:dyDescent="0.35">
      <c r="A7" s="6" t="s">
        <v>22</v>
      </c>
      <c r="B7" s="8" t="s">
        <v>294</v>
      </c>
      <c r="C7" s="6" t="s">
        <v>75</v>
      </c>
      <c r="D7" s="6" t="s">
        <v>113</v>
      </c>
      <c r="E7" s="6" t="s">
        <v>110</v>
      </c>
      <c r="F7" s="6" t="s">
        <v>26</v>
      </c>
      <c r="G7" s="6" t="s">
        <v>103</v>
      </c>
      <c r="H7" s="6">
        <v>5</v>
      </c>
      <c r="I7" s="6">
        <v>138</v>
      </c>
      <c r="J7" s="6">
        <v>21</v>
      </c>
      <c r="K7" s="6" t="s">
        <v>28</v>
      </c>
      <c r="L7" s="6">
        <v>5.37</v>
      </c>
      <c r="M7" s="6" t="s">
        <v>298</v>
      </c>
      <c r="N7" s="3" t="s">
        <v>298</v>
      </c>
      <c r="O7" s="2" t="s">
        <v>299</v>
      </c>
      <c r="P7" s="6">
        <v>335</v>
      </c>
      <c r="Q7" s="7">
        <v>62.383612662942298</v>
      </c>
      <c r="R7" s="6">
        <v>0</v>
      </c>
      <c r="S7" s="6">
        <v>335</v>
      </c>
      <c r="T7" s="3" t="s">
        <v>31</v>
      </c>
    </row>
    <row r="8" spans="1:20" ht="15" customHeight="1" x14ac:dyDescent="0.35">
      <c r="A8" s="2" t="s">
        <v>22</v>
      </c>
      <c r="B8" s="8" t="s">
        <v>294</v>
      </c>
      <c r="C8" s="2" t="s">
        <v>75</v>
      </c>
      <c r="D8" s="2" t="s">
        <v>137</v>
      </c>
      <c r="E8" s="2" t="s">
        <v>128</v>
      </c>
      <c r="F8" s="2" t="s">
        <v>47</v>
      </c>
      <c r="G8" s="2" t="s">
        <v>58</v>
      </c>
      <c r="H8" s="2">
        <v>9</v>
      </c>
      <c r="I8" s="2">
        <v>103</v>
      </c>
      <c r="J8" s="2">
        <v>21</v>
      </c>
      <c r="K8" s="2" t="s">
        <v>28</v>
      </c>
      <c r="L8" s="2">
        <v>3.37</v>
      </c>
      <c r="M8" s="2" t="s">
        <v>298</v>
      </c>
      <c r="N8" s="3" t="s">
        <v>29</v>
      </c>
      <c r="O8" s="2" t="s">
        <v>30</v>
      </c>
      <c r="P8" s="2">
        <v>607</v>
      </c>
      <c r="Q8" s="4">
        <v>180.118694362018</v>
      </c>
      <c r="R8" s="2">
        <v>435</v>
      </c>
      <c r="S8" s="2">
        <v>172</v>
      </c>
      <c r="T8" s="3" t="s">
        <v>31</v>
      </c>
    </row>
    <row r="9" spans="1:20" ht="15" customHeight="1" x14ac:dyDescent="0.35">
      <c r="A9" s="6" t="s">
        <v>22</v>
      </c>
      <c r="B9" s="8" t="s">
        <v>294</v>
      </c>
      <c r="C9" s="6" t="s">
        <v>75</v>
      </c>
      <c r="D9" s="6" t="s">
        <v>146</v>
      </c>
      <c r="E9" s="6" t="s">
        <v>140</v>
      </c>
      <c r="F9" s="6" t="s">
        <v>26</v>
      </c>
      <c r="G9" s="6" t="s">
        <v>103</v>
      </c>
      <c r="H9" s="6">
        <v>10</v>
      </c>
      <c r="I9" s="6">
        <v>133</v>
      </c>
      <c r="J9" s="6">
        <v>20</v>
      </c>
      <c r="K9" s="6" t="s">
        <v>28</v>
      </c>
      <c r="L9" s="6">
        <v>1.95</v>
      </c>
      <c r="M9" s="6" t="s">
        <v>29</v>
      </c>
      <c r="N9" s="3" t="s">
        <v>29</v>
      </c>
      <c r="O9" s="2" t="s">
        <v>30</v>
      </c>
      <c r="P9" s="6">
        <v>250</v>
      </c>
      <c r="Q9" s="7">
        <v>128.20512820512801</v>
      </c>
      <c r="R9" s="6">
        <v>87</v>
      </c>
      <c r="S9" s="6">
        <v>163</v>
      </c>
      <c r="T9" s="3" t="s">
        <v>31</v>
      </c>
    </row>
    <row r="10" spans="1:20" ht="15" customHeight="1" x14ac:dyDescent="0.35">
      <c r="A10" s="2" t="s">
        <v>22</v>
      </c>
      <c r="B10" s="8" t="s">
        <v>294</v>
      </c>
      <c r="C10" s="2" t="s">
        <v>75</v>
      </c>
      <c r="D10" s="2" t="s">
        <v>160</v>
      </c>
      <c r="E10" s="2" t="s">
        <v>156</v>
      </c>
      <c r="F10" s="2" t="s">
        <v>26</v>
      </c>
      <c r="G10" s="2" t="s">
        <v>58</v>
      </c>
      <c r="H10" s="2">
        <v>3</v>
      </c>
      <c r="I10" s="2">
        <v>88</v>
      </c>
      <c r="J10" s="2">
        <v>20</v>
      </c>
      <c r="K10" s="2" t="s">
        <v>28</v>
      </c>
      <c r="L10" s="2">
        <v>3.33</v>
      </c>
      <c r="M10" s="2" t="s">
        <v>298</v>
      </c>
      <c r="N10" s="3" t="s">
        <v>29</v>
      </c>
      <c r="O10" s="2" t="s">
        <v>30</v>
      </c>
      <c r="P10" s="2">
        <v>365</v>
      </c>
      <c r="Q10" s="4">
        <v>109.60960960961</v>
      </c>
      <c r="R10" s="2">
        <v>183</v>
      </c>
      <c r="S10" s="2">
        <v>182</v>
      </c>
      <c r="T10" s="3" t="s">
        <v>31</v>
      </c>
    </row>
    <row r="11" spans="1:20" ht="15" customHeight="1" x14ac:dyDescent="0.35">
      <c r="A11" s="6" t="s">
        <v>22</v>
      </c>
      <c r="B11" s="8" t="s">
        <v>294</v>
      </c>
      <c r="C11" s="6" t="s">
        <v>75</v>
      </c>
      <c r="D11" s="6" t="s">
        <v>170</v>
      </c>
      <c r="E11" s="6" t="s">
        <v>169</v>
      </c>
      <c r="F11" s="6" t="s">
        <v>26</v>
      </c>
      <c r="G11" s="6" t="s">
        <v>103</v>
      </c>
      <c r="H11" s="6">
        <v>7</v>
      </c>
      <c r="I11" s="6">
        <v>138</v>
      </c>
      <c r="J11" s="6">
        <v>23</v>
      </c>
      <c r="K11" s="6" t="s">
        <v>28</v>
      </c>
      <c r="L11" s="6">
        <v>4.33</v>
      </c>
      <c r="M11" s="6" t="s">
        <v>298</v>
      </c>
      <c r="N11" s="3" t="s">
        <v>298</v>
      </c>
      <c r="O11" s="2" t="s">
        <v>299</v>
      </c>
      <c r="P11" s="6">
        <v>296</v>
      </c>
      <c r="Q11" s="7">
        <v>68.360277136258702</v>
      </c>
      <c r="R11" s="6">
        <v>0</v>
      </c>
      <c r="S11" s="6">
        <v>296</v>
      </c>
      <c r="T11" s="3" t="s">
        <v>31</v>
      </c>
    </row>
    <row r="12" spans="1:20" ht="15" customHeight="1" x14ac:dyDescent="0.35">
      <c r="A12" s="2" t="s">
        <v>22</v>
      </c>
      <c r="B12" s="8" t="s">
        <v>294</v>
      </c>
      <c r="C12" s="2" t="s">
        <v>75</v>
      </c>
      <c r="D12" s="2" t="s">
        <v>172</v>
      </c>
      <c r="E12" s="2" t="s">
        <v>169</v>
      </c>
      <c r="F12" s="2" t="s">
        <v>26</v>
      </c>
      <c r="G12" s="2" t="s">
        <v>103</v>
      </c>
      <c r="H12" s="2">
        <v>7</v>
      </c>
      <c r="I12" s="2">
        <v>133</v>
      </c>
      <c r="J12" s="2">
        <v>24</v>
      </c>
      <c r="K12" s="2" t="s">
        <v>28</v>
      </c>
      <c r="L12" s="2">
        <v>11.64</v>
      </c>
      <c r="M12" s="2" t="s">
        <v>298</v>
      </c>
      <c r="N12" s="3" t="s">
        <v>298</v>
      </c>
      <c r="O12" s="2" t="s">
        <v>299</v>
      </c>
      <c r="P12" s="2">
        <v>1071</v>
      </c>
      <c r="Q12" s="4">
        <v>92.010309278350505</v>
      </c>
      <c r="R12" s="2">
        <v>0</v>
      </c>
      <c r="S12" s="2">
        <v>1071</v>
      </c>
      <c r="T12" s="3" t="s">
        <v>31</v>
      </c>
    </row>
    <row r="13" spans="1:20" ht="15" customHeight="1" x14ac:dyDescent="0.35">
      <c r="A13" s="6" t="s">
        <v>22</v>
      </c>
      <c r="B13" s="8" t="s">
        <v>294</v>
      </c>
      <c r="C13" s="6" t="s">
        <v>75</v>
      </c>
      <c r="D13" s="6" t="s">
        <v>177</v>
      </c>
      <c r="E13" s="6" t="s">
        <v>174</v>
      </c>
      <c r="F13" s="6" t="s">
        <v>79</v>
      </c>
      <c r="G13" s="6" t="s">
        <v>27</v>
      </c>
      <c r="H13" s="6">
        <v>4</v>
      </c>
      <c r="I13" s="6">
        <v>163</v>
      </c>
      <c r="J13" s="6">
        <v>13</v>
      </c>
      <c r="K13" s="6" t="s">
        <v>28</v>
      </c>
      <c r="L13" s="6">
        <v>7.17</v>
      </c>
      <c r="M13" s="6" t="s">
        <v>298</v>
      </c>
      <c r="N13" s="3" t="s">
        <v>298</v>
      </c>
      <c r="O13" s="2" t="s">
        <v>299</v>
      </c>
      <c r="P13" s="6">
        <v>291</v>
      </c>
      <c r="Q13" s="7">
        <v>40.5857740585774</v>
      </c>
      <c r="R13" s="6">
        <v>0</v>
      </c>
      <c r="S13" s="6">
        <v>291</v>
      </c>
      <c r="T13" s="3" t="s">
        <v>31</v>
      </c>
    </row>
    <row r="14" spans="1:20" ht="15" customHeight="1" x14ac:dyDescent="0.35">
      <c r="A14" s="6" t="s">
        <v>22</v>
      </c>
      <c r="B14" s="8" t="s">
        <v>294</v>
      </c>
      <c r="C14" s="6" t="s">
        <v>75</v>
      </c>
      <c r="D14" s="6" t="s">
        <v>183</v>
      </c>
      <c r="E14" s="6" t="s">
        <v>179</v>
      </c>
      <c r="F14" s="6"/>
      <c r="G14" s="6"/>
      <c r="H14" s="6"/>
      <c r="I14" s="6"/>
      <c r="J14" s="6"/>
      <c r="K14" s="6"/>
      <c r="L14" s="6">
        <v>0</v>
      </c>
      <c r="M14" s="6" t="s">
        <v>29</v>
      </c>
      <c r="N14" s="3" t="s">
        <v>298</v>
      </c>
      <c r="O14" s="2" t="s">
        <v>299</v>
      </c>
      <c r="P14" s="6">
        <v>549</v>
      </c>
      <c r="Q14" s="7">
        <v>20</v>
      </c>
      <c r="R14" s="6">
        <v>0</v>
      </c>
      <c r="S14" s="6">
        <v>549</v>
      </c>
      <c r="T14" s="3" t="s">
        <v>31</v>
      </c>
    </row>
    <row r="15" spans="1:20" ht="15" customHeight="1" x14ac:dyDescent="0.35">
      <c r="A15" s="2" t="s">
        <v>22</v>
      </c>
      <c r="B15" s="8" t="s">
        <v>294</v>
      </c>
      <c r="C15" s="2" t="s">
        <v>75</v>
      </c>
      <c r="D15" s="2" t="s">
        <v>183</v>
      </c>
      <c r="E15" s="2" t="s">
        <v>187</v>
      </c>
      <c r="F15" s="2"/>
      <c r="G15" s="2"/>
      <c r="H15" s="2"/>
      <c r="I15" s="2"/>
      <c r="J15" s="2"/>
      <c r="K15" s="2"/>
      <c r="L15" s="2">
        <v>0</v>
      </c>
      <c r="M15" s="2" t="s">
        <v>29</v>
      </c>
      <c r="N15" s="3" t="s">
        <v>298</v>
      </c>
      <c r="O15" s="2" t="s">
        <v>299</v>
      </c>
      <c r="P15" s="2">
        <v>400</v>
      </c>
      <c r="Q15" s="4">
        <v>20</v>
      </c>
      <c r="R15" s="2">
        <v>0</v>
      </c>
      <c r="S15" s="2">
        <v>400</v>
      </c>
      <c r="T15" s="3" t="s">
        <v>31</v>
      </c>
    </row>
    <row r="16" spans="1:20" ht="15" customHeight="1" x14ac:dyDescent="0.35">
      <c r="A16" s="2" t="s">
        <v>22</v>
      </c>
      <c r="B16" s="8" t="s">
        <v>294</v>
      </c>
      <c r="C16" s="2" t="s">
        <v>75</v>
      </c>
      <c r="D16" s="2" t="s">
        <v>183</v>
      </c>
      <c r="E16" s="2" t="s">
        <v>188</v>
      </c>
      <c r="F16" s="2"/>
      <c r="G16" s="2"/>
      <c r="H16" s="2"/>
      <c r="I16" s="2"/>
      <c r="J16" s="2"/>
      <c r="K16" s="2"/>
      <c r="L16" s="2">
        <v>0</v>
      </c>
      <c r="M16" s="2" t="s">
        <v>29</v>
      </c>
      <c r="N16" s="3" t="s">
        <v>298</v>
      </c>
      <c r="O16" s="2" t="s">
        <v>299</v>
      </c>
      <c r="P16" s="2">
        <v>80</v>
      </c>
      <c r="Q16" s="4">
        <v>20</v>
      </c>
      <c r="R16" s="2">
        <v>0</v>
      </c>
      <c r="S16" s="2">
        <v>80</v>
      </c>
      <c r="T16" s="3" t="s">
        <v>31</v>
      </c>
    </row>
    <row r="17" spans="1:20" ht="15" customHeight="1" x14ac:dyDescent="0.35">
      <c r="A17" s="2" t="s">
        <v>22</v>
      </c>
      <c r="B17" s="8" t="s">
        <v>294</v>
      </c>
      <c r="C17" s="2" t="s">
        <v>75</v>
      </c>
      <c r="D17" s="2" t="s">
        <v>203</v>
      </c>
      <c r="E17" s="2" t="s">
        <v>190</v>
      </c>
      <c r="F17" s="2" t="s">
        <v>26</v>
      </c>
      <c r="G17" s="2" t="s">
        <v>58</v>
      </c>
      <c r="H17" s="2">
        <v>6</v>
      </c>
      <c r="I17" s="2">
        <v>54</v>
      </c>
      <c r="J17" s="2">
        <v>12</v>
      </c>
      <c r="K17" s="2" t="s">
        <v>28</v>
      </c>
      <c r="L17" s="2">
        <v>8.3000000000000007</v>
      </c>
      <c r="M17" s="2" t="s">
        <v>29</v>
      </c>
      <c r="N17" s="3" t="s">
        <v>298</v>
      </c>
      <c r="O17" s="2" t="s">
        <v>299</v>
      </c>
      <c r="P17" s="2">
        <v>315</v>
      </c>
      <c r="Q17" s="4">
        <v>37.951807228915698</v>
      </c>
      <c r="R17" s="2">
        <v>0</v>
      </c>
      <c r="S17" s="2">
        <v>315</v>
      </c>
      <c r="T17" s="3" t="s">
        <v>31</v>
      </c>
    </row>
    <row r="18" spans="1:20" ht="15" customHeight="1" x14ac:dyDescent="0.35">
      <c r="A18" s="6" t="s">
        <v>22</v>
      </c>
      <c r="B18" s="8" t="s">
        <v>294</v>
      </c>
      <c r="C18" s="6" t="s">
        <v>75</v>
      </c>
      <c r="D18" s="6" t="s">
        <v>204</v>
      </c>
      <c r="E18" s="6" t="s">
        <v>190</v>
      </c>
      <c r="F18" s="6" t="s">
        <v>26</v>
      </c>
      <c r="G18" s="6" t="s">
        <v>58</v>
      </c>
      <c r="H18" s="6">
        <v>5</v>
      </c>
      <c r="I18" s="6">
        <v>75</v>
      </c>
      <c r="J18" s="6">
        <v>14</v>
      </c>
      <c r="K18" s="6" t="s">
        <v>28</v>
      </c>
      <c r="L18" s="6">
        <v>4.88</v>
      </c>
      <c r="M18" s="6" t="s">
        <v>298</v>
      </c>
      <c r="N18" s="3" t="s">
        <v>298</v>
      </c>
      <c r="O18" s="2" t="s">
        <v>299</v>
      </c>
      <c r="P18" s="6">
        <v>92</v>
      </c>
      <c r="Q18" s="7">
        <v>18.8524590163934</v>
      </c>
      <c r="R18" s="6">
        <v>0</v>
      </c>
      <c r="S18" s="6">
        <v>92</v>
      </c>
      <c r="T18" s="3" t="s">
        <v>31</v>
      </c>
    </row>
    <row r="19" spans="1:20" ht="15" customHeight="1" x14ac:dyDescent="0.35">
      <c r="A19" s="2" t="s">
        <v>22</v>
      </c>
      <c r="B19" s="8" t="s">
        <v>294</v>
      </c>
      <c r="C19" s="2" t="s">
        <v>75</v>
      </c>
      <c r="D19" s="2" t="s">
        <v>205</v>
      </c>
      <c r="E19" s="2" t="s">
        <v>190</v>
      </c>
      <c r="F19" s="2" t="s">
        <v>26</v>
      </c>
      <c r="G19" s="2" t="s">
        <v>103</v>
      </c>
      <c r="H19" s="2">
        <v>4</v>
      </c>
      <c r="I19" s="2">
        <v>103</v>
      </c>
      <c r="J19" s="2">
        <v>18</v>
      </c>
      <c r="K19" s="2" t="s">
        <v>28</v>
      </c>
      <c r="L19" s="2">
        <v>12.8</v>
      </c>
      <c r="M19" s="2" t="s">
        <v>298</v>
      </c>
      <c r="N19" s="3" t="s">
        <v>298</v>
      </c>
      <c r="O19" s="2" t="s">
        <v>299</v>
      </c>
      <c r="P19" s="2">
        <v>315</v>
      </c>
      <c r="Q19" s="4">
        <v>24.609375</v>
      </c>
      <c r="R19" s="2">
        <v>0</v>
      </c>
      <c r="S19" s="2">
        <v>315</v>
      </c>
      <c r="T19" s="3" t="s">
        <v>31</v>
      </c>
    </row>
    <row r="20" spans="1:20" ht="15" customHeight="1" x14ac:dyDescent="0.35">
      <c r="A20" s="6" t="s">
        <v>22</v>
      </c>
      <c r="B20" s="8" t="s">
        <v>294</v>
      </c>
      <c r="C20" s="6" t="s">
        <v>75</v>
      </c>
      <c r="D20" s="6" t="s">
        <v>206</v>
      </c>
      <c r="E20" s="6" t="s">
        <v>190</v>
      </c>
      <c r="F20" s="6" t="s">
        <v>26</v>
      </c>
      <c r="G20" s="6" t="s">
        <v>58</v>
      </c>
      <c r="H20" s="6">
        <v>6</v>
      </c>
      <c r="I20" s="6">
        <v>75</v>
      </c>
      <c r="J20" s="6">
        <v>14</v>
      </c>
      <c r="K20" s="6" t="s">
        <v>28</v>
      </c>
      <c r="L20" s="6">
        <v>3.91</v>
      </c>
      <c r="M20" s="6" t="s">
        <v>298</v>
      </c>
      <c r="N20" s="3" t="s">
        <v>298</v>
      </c>
      <c r="O20" s="2" t="s">
        <v>299</v>
      </c>
      <c r="P20" s="6">
        <v>157</v>
      </c>
      <c r="Q20" s="7">
        <v>40.153452685422003</v>
      </c>
      <c r="R20" s="6">
        <v>0</v>
      </c>
      <c r="S20" s="6">
        <v>157</v>
      </c>
      <c r="T20" s="3" t="s">
        <v>31</v>
      </c>
    </row>
    <row r="21" spans="1:20" ht="15" customHeight="1" x14ac:dyDescent="0.35">
      <c r="A21" s="2" t="s">
        <v>22</v>
      </c>
      <c r="B21" s="8" t="s">
        <v>294</v>
      </c>
      <c r="C21" s="2" t="s">
        <v>75</v>
      </c>
      <c r="D21" s="2" t="s">
        <v>207</v>
      </c>
      <c r="E21" s="2" t="s">
        <v>190</v>
      </c>
      <c r="F21" s="2" t="s">
        <v>26</v>
      </c>
      <c r="G21" s="2" t="s">
        <v>53</v>
      </c>
      <c r="H21" s="2">
        <v>6</v>
      </c>
      <c r="I21" s="2">
        <v>53</v>
      </c>
      <c r="J21" s="2">
        <v>15</v>
      </c>
      <c r="K21" s="2" t="s">
        <v>28</v>
      </c>
      <c r="L21" s="2">
        <v>1.63</v>
      </c>
      <c r="M21" s="2" t="s">
        <v>29</v>
      </c>
      <c r="N21" s="3" t="s">
        <v>298</v>
      </c>
      <c r="O21" s="2" t="s">
        <v>299</v>
      </c>
      <c r="P21" s="2">
        <v>71</v>
      </c>
      <c r="Q21" s="4">
        <v>43.558282208588999</v>
      </c>
      <c r="R21" s="2">
        <v>0</v>
      </c>
      <c r="S21" s="2">
        <v>71</v>
      </c>
      <c r="T21" s="3" t="s">
        <v>31</v>
      </c>
    </row>
    <row r="22" spans="1:20" ht="15" customHeight="1" x14ac:dyDescent="0.35">
      <c r="A22" s="6" t="s">
        <v>22</v>
      </c>
      <c r="B22" s="8" t="s">
        <v>294</v>
      </c>
      <c r="C22" s="6" t="s">
        <v>75</v>
      </c>
      <c r="D22" s="6" t="s">
        <v>208</v>
      </c>
      <c r="E22" s="6" t="s">
        <v>190</v>
      </c>
      <c r="F22" s="6" t="s">
        <v>26</v>
      </c>
      <c r="G22" s="6" t="s">
        <v>27</v>
      </c>
      <c r="H22" s="6">
        <v>2</v>
      </c>
      <c r="I22" s="6">
        <v>57</v>
      </c>
      <c r="J22" s="6">
        <v>29</v>
      </c>
      <c r="K22" s="6" t="s">
        <v>28</v>
      </c>
      <c r="L22" s="6">
        <v>6.58</v>
      </c>
      <c r="M22" s="6" t="s">
        <v>29</v>
      </c>
      <c r="N22" s="3" t="s">
        <v>298</v>
      </c>
      <c r="O22" s="2" t="s">
        <v>299</v>
      </c>
      <c r="P22" s="6">
        <v>229</v>
      </c>
      <c r="Q22" s="7">
        <v>34.8024316109423</v>
      </c>
      <c r="R22" s="6">
        <v>0</v>
      </c>
      <c r="S22" s="6">
        <v>229</v>
      </c>
      <c r="T22" s="3" t="s">
        <v>31</v>
      </c>
    </row>
    <row r="23" spans="1:20" ht="15" customHeight="1" x14ac:dyDescent="0.35">
      <c r="A23" s="2" t="s">
        <v>22</v>
      </c>
      <c r="B23" s="8" t="s">
        <v>294</v>
      </c>
      <c r="C23" s="2" t="s">
        <v>75</v>
      </c>
      <c r="D23" s="2" t="s">
        <v>209</v>
      </c>
      <c r="E23" s="2" t="s">
        <v>190</v>
      </c>
      <c r="F23" s="2" t="s">
        <v>47</v>
      </c>
      <c r="G23" s="2" t="s">
        <v>58</v>
      </c>
      <c r="H23" s="2">
        <v>10</v>
      </c>
      <c r="I23" s="2">
        <v>48</v>
      </c>
      <c r="J23" s="2">
        <v>3</v>
      </c>
      <c r="K23" s="2" t="s">
        <v>28</v>
      </c>
      <c r="L23" s="2">
        <v>2.0099999999999998</v>
      </c>
      <c r="M23" s="2" t="s">
        <v>29</v>
      </c>
      <c r="N23" s="3" t="s">
        <v>298</v>
      </c>
      <c r="O23" s="2" t="s">
        <v>299</v>
      </c>
      <c r="P23" s="2">
        <v>58</v>
      </c>
      <c r="Q23" s="4">
        <v>28.855721393034798</v>
      </c>
      <c r="R23" s="2">
        <v>0</v>
      </c>
      <c r="S23" s="2">
        <v>58</v>
      </c>
      <c r="T23" s="3" t="s">
        <v>31</v>
      </c>
    </row>
    <row r="24" spans="1:20" ht="15" customHeight="1" x14ac:dyDescent="0.35">
      <c r="A24" s="6" t="s">
        <v>22</v>
      </c>
      <c r="B24" s="8" t="s">
        <v>294</v>
      </c>
      <c r="C24" s="6" t="s">
        <v>75</v>
      </c>
      <c r="D24" s="6" t="s">
        <v>210</v>
      </c>
      <c r="E24" s="6" t="s">
        <v>190</v>
      </c>
      <c r="F24" s="6" t="s">
        <v>47</v>
      </c>
      <c r="G24" s="6" t="s">
        <v>103</v>
      </c>
      <c r="H24" s="6">
        <v>6</v>
      </c>
      <c r="I24" s="6">
        <v>133</v>
      </c>
      <c r="J24" s="6">
        <v>23</v>
      </c>
      <c r="K24" s="6" t="s">
        <v>28</v>
      </c>
      <c r="L24" s="6">
        <v>1.69</v>
      </c>
      <c r="M24" s="6" t="s">
        <v>298</v>
      </c>
      <c r="N24" s="3" t="s">
        <v>298</v>
      </c>
      <c r="O24" s="2" t="s">
        <v>299</v>
      </c>
      <c r="P24" s="6">
        <v>89</v>
      </c>
      <c r="Q24" s="7">
        <v>52.662721893491103</v>
      </c>
      <c r="R24" s="6">
        <v>0</v>
      </c>
      <c r="S24" s="6">
        <v>89</v>
      </c>
      <c r="T24" s="3" t="s">
        <v>31</v>
      </c>
    </row>
    <row r="25" spans="1:20" ht="15" customHeight="1" x14ac:dyDescent="0.35">
      <c r="A25" s="2" t="s">
        <v>22</v>
      </c>
      <c r="B25" s="8" t="s">
        <v>294</v>
      </c>
      <c r="C25" s="2" t="s">
        <v>75</v>
      </c>
      <c r="D25" s="2" t="s">
        <v>233</v>
      </c>
      <c r="E25" s="2" t="s">
        <v>190</v>
      </c>
      <c r="F25" s="2" t="s">
        <v>26</v>
      </c>
      <c r="G25" s="2" t="s">
        <v>58</v>
      </c>
      <c r="H25" s="2">
        <v>4</v>
      </c>
      <c r="I25" s="2">
        <v>51</v>
      </c>
      <c r="J25" s="2">
        <v>22</v>
      </c>
      <c r="K25" s="2" t="s">
        <v>28</v>
      </c>
      <c r="L25" s="2">
        <v>7.79</v>
      </c>
      <c r="M25" s="2" t="s">
        <v>29</v>
      </c>
      <c r="N25" s="3" t="s">
        <v>298</v>
      </c>
      <c r="O25" s="2" t="s">
        <v>299</v>
      </c>
      <c r="P25" s="2">
        <v>223</v>
      </c>
      <c r="Q25" s="4">
        <v>28.626444159178401</v>
      </c>
      <c r="R25" s="2">
        <v>0</v>
      </c>
      <c r="S25" s="2">
        <v>223</v>
      </c>
      <c r="T25" s="3" t="s">
        <v>31</v>
      </c>
    </row>
    <row r="26" spans="1:20" ht="15" customHeight="1" x14ac:dyDescent="0.35">
      <c r="A26" s="2" t="s">
        <v>22</v>
      </c>
      <c r="B26" s="8" t="s">
        <v>294</v>
      </c>
      <c r="C26" s="2" t="s">
        <v>75</v>
      </c>
      <c r="D26" s="2" t="s">
        <v>271</v>
      </c>
      <c r="E26" s="2" t="s">
        <v>251</v>
      </c>
      <c r="F26" s="2" t="s">
        <v>26</v>
      </c>
      <c r="G26" s="2" t="s">
        <v>27</v>
      </c>
      <c r="H26" s="2">
        <v>7</v>
      </c>
      <c r="I26" s="2">
        <v>40</v>
      </c>
      <c r="J26" s="2">
        <v>24</v>
      </c>
      <c r="K26" s="2" t="s">
        <v>28</v>
      </c>
      <c r="L26" s="2">
        <v>1.64</v>
      </c>
      <c r="M26" s="2" t="s">
        <v>29</v>
      </c>
      <c r="N26" s="3" t="s">
        <v>29</v>
      </c>
      <c r="O26" s="2" t="s">
        <v>30</v>
      </c>
      <c r="P26" s="2">
        <v>63</v>
      </c>
      <c r="Q26" s="4">
        <v>38.414634146341498</v>
      </c>
      <c r="R26" s="2">
        <v>55</v>
      </c>
      <c r="S26" s="2">
        <v>8</v>
      </c>
      <c r="T26" s="5" t="s">
        <v>56</v>
      </c>
    </row>
    <row r="27" spans="1:20" ht="15" customHeight="1" x14ac:dyDescent="0.35">
      <c r="A27" s="6" t="s">
        <v>22</v>
      </c>
      <c r="B27" s="8" t="s">
        <v>294</v>
      </c>
      <c r="C27" s="6" t="s">
        <v>75</v>
      </c>
      <c r="D27" s="6" t="s">
        <v>272</v>
      </c>
      <c r="E27" s="6" t="s">
        <v>251</v>
      </c>
      <c r="F27" s="6" t="s">
        <v>26</v>
      </c>
      <c r="G27" s="6" t="s">
        <v>58</v>
      </c>
      <c r="H27" s="6">
        <v>5</v>
      </c>
      <c r="I27" s="6">
        <v>27</v>
      </c>
      <c r="J27" s="6">
        <v>23</v>
      </c>
      <c r="K27" s="6" t="s">
        <v>28</v>
      </c>
      <c r="L27" s="6">
        <v>2.4300000000000002</v>
      </c>
      <c r="M27" s="6" t="s">
        <v>29</v>
      </c>
      <c r="N27" s="3" t="s">
        <v>298</v>
      </c>
      <c r="O27" s="2" t="s">
        <v>299</v>
      </c>
      <c r="P27" s="6">
        <v>77</v>
      </c>
      <c r="Q27" s="7">
        <v>31.6872427983539</v>
      </c>
      <c r="R27" s="6">
        <v>0</v>
      </c>
      <c r="S27" s="6">
        <v>77</v>
      </c>
      <c r="T27" s="3" t="s">
        <v>31</v>
      </c>
    </row>
    <row r="28" spans="1:20" ht="15" customHeight="1" x14ac:dyDescent="0.35">
      <c r="A28" s="2" t="s">
        <v>22</v>
      </c>
      <c r="B28" s="8" t="s">
        <v>294</v>
      </c>
      <c r="C28" s="2" t="s">
        <v>75</v>
      </c>
      <c r="D28" s="2" t="s">
        <v>273</v>
      </c>
      <c r="E28" s="2" t="s">
        <v>251</v>
      </c>
      <c r="F28" s="2" t="s">
        <v>26</v>
      </c>
      <c r="G28" s="2" t="s">
        <v>58</v>
      </c>
      <c r="H28" s="2">
        <v>7</v>
      </c>
      <c r="I28" s="2">
        <v>33</v>
      </c>
      <c r="J28" s="2">
        <v>6</v>
      </c>
      <c r="K28" s="2" t="s">
        <v>28</v>
      </c>
      <c r="L28" s="2">
        <v>5.07</v>
      </c>
      <c r="M28" s="2" t="s">
        <v>29</v>
      </c>
      <c r="N28" s="3" t="s">
        <v>298</v>
      </c>
      <c r="O28" s="2" t="s">
        <v>299</v>
      </c>
      <c r="P28" s="2">
        <v>102</v>
      </c>
      <c r="Q28" s="4">
        <v>20.118343195266299</v>
      </c>
      <c r="R28" s="2">
        <v>0</v>
      </c>
      <c r="S28" s="2">
        <v>102</v>
      </c>
      <c r="T28" s="3" t="s">
        <v>31</v>
      </c>
    </row>
    <row r="29" spans="1:20" ht="15" customHeight="1" x14ac:dyDescent="0.35">
      <c r="A29" s="6" t="s">
        <v>22</v>
      </c>
      <c r="B29" s="8" t="s">
        <v>294</v>
      </c>
      <c r="C29" s="6" t="s">
        <v>75</v>
      </c>
      <c r="D29" s="6" t="s">
        <v>274</v>
      </c>
      <c r="E29" s="6" t="s">
        <v>251</v>
      </c>
      <c r="F29" s="6" t="s">
        <v>79</v>
      </c>
      <c r="G29" s="6" t="s">
        <v>103</v>
      </c>
      <c r="H29" s="6">
        <v>5</v>
      </c>
      <c r="I29" s="6">
        <v>23</v>
      </c>
      <c r="J29" s="6">
        <v>9</v>
      </c>
      <c r="K29" s="6" t="s">
        <v>28</v>
      </c>
      <c r="L29" s="6">
        <v>1.29</v>
      </c>
      <c r="M29" s="6" t="s">
        <v>29</v>
      </c>
      <c r="N29" s="3" t="s">
        <v>298</v>
      </c>
      <c r="O29" s="2" t="s">
        <v>299</v>
      </c>
      <c r="P29" s="6">
        <v>35</v>
      </c>
      <c r="Q29" s="7">
        <v>27.131782945736401</v>
      </c>
      <c r="R29" s="6">
        <v>0</v>
      </c>
      <c r="S29" s="6">
        <v>35</v>
      </c>
      <c r="T29" s="3" t="s">
        <v>31</v>
      </c>
    </row>
    <row r="30" spans="1:20" ht="15" customHeight="1" x14ac:dyDescent="0.35">
      <c r="A30" s="2" t="s">
        <v>22</v>
      </c>
      <c r="B30" s="8" t="s">
        <v>294</v>
      </c>
      <c r="C30" s="2" t="s">
        <v>75</v>
      </c>
      <c r="D30" s="2" t="s">
        <v>275</v>
      </c>
      <c r="E30" s="2" t="s">
        <v>251</v>
      </c>
      <c r="F30" s="2" t="s">
        <v>47</v>
      </c>
      <c r="G30" s="2" t="s">
        <v>58</v>
      </c>
      <c r="H30" s="2">
        <v>8</v>
      </c>
      <c r="I30" s="2">
        <v>36</v>
      </c>
      <c r="J30" s="2">
        <v>9</v>
      </c>
      <c r="K30" s="2" t="s">
        <v>28</v>
      </c>
      <c r="L30" s="2">
        <v>2.42</v>
      </c>
      <c r="M30" s="2" t="s">
        <v>29</v>
      </c>
      <c r="N30" s="3" t="s">
        <v>298</v>
      </c>
      <c r="O30" s="2" t="s">
        <v>299</v>
      </c>
      <c r="P30" s="2">
        <v>71</v>
      </c>
      <c r="Q30" s="4">
        <v>29.3388429752066</v>
      </c>
      <c r="R30" s="2">
        <v>0</v>
      </c>
      <c r="S30" s="2">
        <v>71</v>
      </c>
      <c r="T30" s="3" t="s">
        <v>31</v>
      </c>
    </row>
    <row r="31" spans="1:20" ht="15" customHeight="1" x14ac:dyDescent="0.35">
      <c r="A31" s="6" t="s">
        <v>22</v>
      </c>
      <c r="B31" s="8" t="s">
        <v>294</v>
      </c>
      <c r="C31" s="6" t="s">
        <v>75</v>
      </c>
      <c r="D31" s="6" t="s">
        <v>276</v>
      </c>
      <c r="E31" s="6" t="s">
        <v>251</v>
      </c>
      <c r="F31" s="6" t="s">
        <v>47</v>
      </c>
      <c r="G31" s="6" t="s">
        <v>58</v>
      </c>
      <c r="H31" s="6">
        <v>9</v>
      </c>
      <c r="I31" s="6">
        <v>30</v>
      </c>
      <c r="J31" s="6">
        <v>7</v>
      </c>
      <c r="K31" s="6" t="s">
        <v>28</v>
      </c>
      <c r="L31" s="6">
        <v>3.47</v>
      </c>
      <c r="M31" s="6" t="s">
        <v>29</v>
      </c>
      <c r="N31" s="3" t="s">
        <v>29</v>
      </c>
      <c r="O31" s="2" t="s">
        <v>30</v>
      </c>
      <c r="P31" s="6">
        <v>122</v>
      </c>
      <c r="Q31" s="7">
        <v>35.158501440922201</v>
      </c>
      <c r="R31" s="6">
        <v>105</v>
      </c>
      <c r="S31" s="6">
        <v>17</v>
      </c>
      <c r="T31" s="5" t="s">
        <v>56</v>
      </c>
    </row>
    <row r="32" spans="1:20" ht="15" customHeight="1" x14ac:dyDescent="0.35">
      <c r="A32" s="2" t="s">
        <v>22</v>
      </c>
      <c r="B32" s="8" t="s">
        <v>294</v>
      </c>
      <c r="C32" s="2" t="s">
        <v>75</v>
      </c>
      <c r="D32" s="2" t="s">
        <v>277</v>
      </c>
      <c r="E32" s="2" t="s">
        <v>251</v>
      </c>
      <c r="F32" s="2" t="s">
        <v>47</v>
      </c>
      <c r="G32" s="2" t="s">
        <v>58</v>
      </c>
      <c r="H32" s="2">
        <v>9</v>
      </c>
      <c r="I32" s="2">
        <v>37</v>
      </c>
      <c r="J32" s="2">
        <v>2</v>
      </c>
      <c r="K32" s="2" t="s">
        <v>28</v>
      </c>
      <c r="L32" s="2">
        <v>2.84</v>
      </c>
      <c r="M32" s="2" t="s">
        <v>29</v>
      </c>
      <c r="N32" s="3" t="s">
        <v>298</v>
      </c>
      <c r="O32" s="2" t="s">
        <v>299</v>
      </c>
      <c r="P32" s="2">
        <v>68</v>
      </c>
      <c r="Q32" s="4">
        <v>23.943661971830998</v>
      </c>
      <c r="R32" s="2">
        <v>0</v>
      </c>
      <c r="S32" s="2">
        <v>68</v>
      </c>
      <c r="T32" s="3" t="s">
        <v>31</v>
      </c>
    </row>
  </sheetData>
  <mergeCells count="3">
    <mergeCell ref="B1:E1"/>
    <mergeCell ref="F1:O1"/>
    <mergeCell ref="P1:T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2AC1379-D02D-4A79-AD21-C080568E3BA2}">
  <dimension ref="A1:T30"/>
  <sheetViews>
    <sheetView topLeftCell="E1" workbookViewId="0">
      <selection activeCell="F1" sqref="F1:O1"/>
    </sheetView>
  </sheetViews>
  <sheetFormatPr defaultColWidth="10.7265625" defaultRowHeight="15" customHeight="1" x14ac:dyDescent="0.35"/>
  <cols>
    <col min="3" max="3" width="15.7265625" customWidth="1"/>
    <col min="4" max="4" width="25.7265625" customWidth="1"/>
    <col min="6" max="13" width="10.7265625" customWidth="1"/>
    <col min="14" max="14" width="15.7265625" customWidth="1"/>
    <col min="16" max="20" width="15.7265625" customWidth="1"/>
  </cols>
  <sheetData>
    <row r="1" spans="1:20" ht="15" customHeight="1" x14ac:dyDescent="0.35">
      <c r="B1" s="11" t="s">
        <v>0</v>
      </c>
      <c r="C1" s="11"/>
      <c r="D1" s="11"/>
      <c r="E1" s="11"/>
      <c r="F1" s="12" t="s">
        <v>1</v>
      </c>
      <c r="G1" s="13"/>
      <c r="H1" s="13"/>
      <c r="I1" s="13"/>
      <c r="J1" s="13"/>
      <c r="K1" s="13"/>
      <c r="L1" s="13"/>
      <c r="M1" s="13"/>
      <c r="N1" s="13"/>
      <c r="O1" s="13"/>
      <c r="P1" s="14" t="s">
        <v>2</v>
      </c>
      <c r="Q1" s="14"/>
      <c r="R1" s="14"/>
      <c r="S1" s="14"/>
      <c r="T1" s="14"/>
    </row>
    <row r="2" spans="1:20" ht="150" customHeight="1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300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s="10" customFormat="1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>SUBTOTAL(9,P4:P31)</f>
        <v>11227</v>
      </c>
      <c r="Q3" s="9">
        <f>R3+S3</f>
        <v>11227</v>
      </c>
      <c r="R3" s="9">
        <f t="shared" ref="R3:S3" si="0">SUBTOTAL(9,R4:R31)</f>
        <v>4993</v>
      </c>
      <c r="S3" s="9">
        <f t="shared" si="0"/>
        <v>6234</v>
      </c>
      <c r="T3" s="9"/>
    </row>
    <row r="4" spans="1:20" ht="15" customHeight="1" x14ac:dyDescent="0.35">
      <c r="A4" s="2" t="s">
        <v>22</v>
      </c>
      <c r="B4" s="8" t="s">
        <v>296</v>
      </c>
      <c r="C4" s="2" t="s">
        <v>77</v>
      </c>
      <c r="D4" s="2" t="s">
        <v>78</v>
      </c>
      <c r="E4" s="2" t="s">
        <v>45</v>
      </c>
      <c r="F4" s="2" t="s">
        <v>79</v>
      </c>
      <c r="G4" s="2" t="s">
        <v>35</v>
      </c>
      <c r="H4" s="2">
        <v>6</v>
      </c>
      <c r="I4" s="2">
        <v>93</v>
      </c>
      <c r="J4" s="2">
        <v>13</v>
      </c>
      <c r="K4" s="2" t="s">
        <v>28</v>
      </c>
      <c r="L4" s="2">
        <v>0.91</v>
      </c>
      <c r="M4" s="2" t="s">
        <v>298</v>
      </c>
      <c r="N4" s="3" t="s">
        <v>29</v>
      </c>
      <c r="O4" s="2" t="s">
        <v>30</v>
      </c>
      <c r="P4" s="2">
        <v>275</v>
      </c>
      <c r="Q4" s="4">
        <v>302.19780219780199</v>
      </c>
      <c r="R4" s="2">
        <v>266</v>
      </c>
      <c r="S4" s="2">
        <v>9</v>
      </c>
      <c r="T4" s="3" t="s">
        <v>39</v>
      </c>
    </row>
    <row r="5" spans="1:20" ht="15" customHeight="1" x14ac:dyDescent="0.35">
      <c r="A5" s="2" t="s">
        <v>22</v>
      </c>
      <c r="B5" s="8" t="s">
        <v>296</v>
      </c>
      <c r="C5" s="2" t="s">
        <v>77</v>
      </c>
      <c r="D5" s="2" t="s">
        <v>80</v>
      </c>
      <c r="E5" s="2" t="s">
        <v>45</v>
      </c>
      <c r="F5" s="2" t="s">
        <v>79</v>
      </c>
      <c r="G5" s="2" t="s">
        <v>35</v>
      </c>
      <c r="H5" s="2">
        <v>10</v>
      </c>
      <c r="I5" s="2">
        <v>83</v>
      </c>
      <c r="J5" s="2">
        <v>24</v>
      </c>
      <c r="K5" s="2" t="s">
        <v>28</v>
      </c>
      <c r="L5" s="2">
        <v>0.97</v>
      </c>
      <c r="M5" s="2" t="s">
        <v>29</v>
      </c>
      <c r="N5" s="3" t="s">
        <v>29</v>
      </c>
      <c r="O5" s="2" t="s">
        <v>30</v>
      </c>
      <c r="P5" s="2">
        <v>792</v>
      </c>
      <c r="Q5" s="4">
        <v>816.49484536082502</v>
      </c>
      <c r="R5" s="2">
        <v>742</v>
      </c>
      <c r="S5" s="2">
        <v>50</v>
      </c>
      <c r="T5" s="3" t="s">
        <v>39</v>
      </c>
    </row>
    <row r="6" spans="1:20" ht="15" customHeight="1" x14ac:dyDescent="0.35">
      <c r="A6" s="2" t="s">
        <v>22</v>
      </c>
      <c r="B6" s="8" t="s">
        <v>296</v>
      </c>
      <c r="C6" s="2" t="s">
        <v>77</v>
      </c>
      <c r="D6" s="2" t="s">
        <v>85</v>
      </c>
      <c r="E6" s="2" t="s">
        <v>45</v>
      </c>
      <c r="F6" s="2" t="s">
        <v>79</v>
      </c>
      <c r="G6" s="2" t="s">
        <v>35</v>
      </c>
      <c r="H6" s="2">
        <v>5</v>
      </c>
      <c r="I6" s="2">
        <v>93</v>
      </c>
      <c r="J6" s="2">
        <v>6</v>
      </c>
      <c r="K6" s="2" t="s">
        <v>28</v>
      </c>
      <c r="L6" s="2">
        <v>1.82</v>
      </c>
      <c r="M6" s="2" t="s">
        <v>298</v>
      </c>
      <c r="N6" s="3" t="s">
        <v>29</v>
      </c>
      <c r="O6" s="2" t="s">
        <v>30</v>
      </c>
      <c r="P6" s="2">
        <v>444</v>
      </c>
      <c r="Q6" s="4">
        <v>243.956043956044</v>
      </c>
      <c r="R6" s="2">
        <v>365</v>
      </c>
      <c r="S6" s="2">
        <v>79</v>
      </c>
      <c r="T6" s="3" t="s">
        <v>39</v>
      </c>
    </row>
    <row r="7" spans="1:20" ht="15" customHeight="1" x14ac:dyDescent="0.35">
      <c r="A7" s="2" t="s">
        <v>22</v>
      </c>
      <c r="B7" s="8" t="s">
        <v>296</v>
      </c>
      <c r="C7" s="2" t="s">
        <v>77</v>
      </c>
      <c r="D7" s="2" t="s">
        <v>87</v>
      </c>
      <c r="E7" s="2" t="s">
        <v>45</v>
      </c>
      <c r="F7" s="2" t="s">
        <v>26</v>
      </c>
      <c r="G7" s="2" t="s">
        <v>35</v>
      </c>
      <c r="H7" s="2">
        <v>4</v>
      </c>
      <c r="I7" s="2">
        <v>93</v>
      </c>
      <c r="J7" s="2">
        <v>12</v>
      </c>
      <c r="K7" s="2" t="s">
        <v>28</v>
      </c>
      <c r="L7" s="2">
        <v>3.5</v>
      </c>
      <c r="M7" s="2" t="s">
        <v>29</v>
      </c>
      <c r="N7" s="3" t="s">
        <v>29</v>
      </c>
      <c r="O7" s="2" t="s">
        <v>30</v>
      </c>
      <c r="P7" s="2">
        <v>926</v>
      </c>
      <c r="Q7" s="4">
        <v>264.57142857142901</v>
      </c>
      <c r="R7" s="2">
        <v>636</v>
      </c>
      <c r="S7" s="2">
        <v>290</v>
      </c>
      <c r="T7" s="3" t="s">
        <v>39</v>
      </c>
    </row>
    <row r="8" spans="1:20" ht="15" customHeight="1" x14ac:dyDescent="0.35">
      <c r="A8" s="2" t="s">
        <v>22</v>
      </c>
      <c r="B8" s="8" t="s">
        <v>296</v>
      </c>
      <c r="C8" s="2" t="s">
        <v>77</v>
      </c>
      <c r="D8" s="2" t="s">
        <v>92</v>
      </c>
      <c r="E8" s="2" t="s">
        <v>91</v>
      </c>
      <c r="F8" s="2" t="s">
        <v>26</v>
      </c>
      <c r="G8" s="2" t="s">
        <v>53</v>
      </c>
      <c r="H8" s="2">
        <v>9</v>
      </c>
      <c r="I8" s="2">
        <v>73</v>
      </c>
      <c r="J8" s="2">
        <v>14</v>
      </c>
      <c r="K8" s="2" t="s">
        <v>28</v>
      </c>
      <c r="L8" s="2">
        <v>1.97</v>
      </c>
      <c r="M8" s="2" t="s">
        <v>298</v>
      </c>
      <c r="N8" s="3" t="s">
        <v>29</v>
      </c>
      <c r="O8" s="2" t="s">
        <v>30</v>
      </c>
      <c r="P8" s="2">
        <v>231</v>
      </c>
      <c r="Q8" s="4">
        <v>117.258883248731</v>
      </c>
      <c r="R8" s="2">
        <v>177</v>
      </c>
      <c r="S8" s="2">
        <v>54</v>
      </c>
      <c r="T8" s="3" t="s">
        <v>39</v>
      </c>
    </row>
    <row r="9" spans="1:20" ht="15" customHeight="1" x14ac:dyDescent="0.35">
      <c r="A9" s="2" t="s">
        <v>22</v>
      </c>
      <c r="B9" s="8" t="s">
        <v>296</v>
      </c>
      <c r="C9" s="2" t="s">
        <v>77</v>
      </c>
      <c r="D9" s="2" t="s">
        <v>107</v>
      </c>
      <c r="E9" s="2" t="s">
        <v>91</v>
      </c>
      <c r="F9" s="2" t="s">
        <v>79</v>
      </c>
      <c r="G9" s="2" t="s">
        <v>53</v>
      </c>
      <c r="H9" s="2">
        <v>9</v>
      </c>
      <c r="I9" s="2">
        <v>70</v>
      </c>
      <c r="J9" s="2">
        <v>13</v>
      </c>
      <c r="K9" s="2" t="s">
        <v>28</v>
      </c>
      <c r="L9" s="2">
        <v>5.59</v>
      </c>
      <c r="M9" s="2" t="s">
        <v>298</v>
      </c>
      <c r="N9" s="3" t="s">
        <v>298</v>
      </c>
      <c r="O9" s="2" t="s">
        <v>299</v>
      </c>
      <c r="P9" s="2">
        <v>453</v>
      </c>
      <c r="Q9" s="4">
        <v>81.037567084078702</v>
      </c>
      <c r="R9" s="2">
        <v>0</v>
      </c>
      <c r="S9" s="2">
        <v>453</v>
      </c>
      <c r="T9" s="3" t="s">
        <v>31</v>
      </c>
    </row>
    <row r="10" spans="1:20" ht="15" customHeight="1" x14ac:dyDescent="0.35">
      <c r="A10" s="6" t="s">
        <v>22</v>
      </c>
      <c r="B10" s="8" t="s">
        <v>296</v>
      </c>
      <c r="C10" s="6" t="s">
        <v>77</v>
      </c>
      <c r="D10" s="6" t="s">
        <v>114</v>
      </c>
      <c r="E10" s="6" t="s">
        <v>110</v>
      </c>
      <c r="F10" s="6" t="s">
        <v>26</v>
      </c>
      <c r="G10" s="6" t="s">
        <v>58</v>
      </c>
      <c r="H10" s="6">
        <v>6</v>
      </c>
      <c r="I10" s="6">
        <v>153</v>
      </c>
      <c r="J10" s="6">
        <v>23</v>
      </c>
      <c r="K10" s="6" t="s">
        <v>28</v>
      </c>
      <c r="L10" s="6">
        <v>4.1399999999999997</v>
      </c>
      <c r="M10" s="6" t="s">
        <v>298</v>
      </c>
      <c r="N10" s="3" t="s">
        <v>298</v>
      </c>
      <c r="O10" s="2" t="s">
        <v>299</v>
      </c>
      <c r="P10" s="6">
        <v>169</v>
      </c>
      <c r="Q10" s="7">
        <v>40.821256038647398</v>
      </c>
      <c r="R10" s="6">
        <v>0</v>
      </c>
      <c r="S10" s="6">
        <v>169</v>
      </c>
      <c r="T10" s="3" t="s">
        <v>31</v>
      </c>
    </row>
    <row r="11" spans="1:20" ht="15" customHeight="1" x14ac:dyDescent="0.35">
      <c r="A11" s="6" t="s">
        <v>22</v>
      </c>
      <c r="B11" s="8" t="s">
        <v>296</v>
      </c>
      <c r="C11" s="6" t="s">
        <v>77</v>
      </c>
      <c r="D11" s="6" t="s">
        <v>115</v>
      </c>
      <c r="E11" s="6" t="s">
        <v>110</v>
      </c>
      <c r="F11" s="6" t="s">
        <v>79</v>
      </c>
      <c r="G11" s="6" t="s">
        <v>53</v>
      </c>
      <c r="H11" s="6">
        <v>10</v>
      </c>
      <c r="I11" s="6">
        <v>70</v>
      </c>
      <c r="J11" s="6">
        <v>10</v>
      </c>
      <c r="K11" s="6" t="s">
        <v>28</v>
      </c>
      <c r="L11" s="6">
        <v>4.95</v>
      </c>
      <c r="M11" s="6" t="s">
        <v>298</v>
      </c>
      <c r="N11" s="3" t="s">
        <v>298</v>
      </c>
      <c r="O11" s="2" t="s">
        <v>299</v>
      </c>
      <c r="P11" s="6">
        <v>588</v>
      </c>
      <c r="Q11" s="7">
        <v>118.787878787879</v>
      </c>
      <c r="R11" s="6">
        <v>0</v>
      </c>
      <c r="S11" s="6">
        <v>588</v>
      </c>
      <c r="T11" s="3" t="s">
        <v>31</v>
      </c>
    </row>
    <row r="12" spans="1:20" ht="15" customHeight="1" x14ac:dyDescent="0.35">
      <c r="A12" s="6" t="s">
        <v>22</v>
      </c>
      <c r="B12" s="8" t="s">
        <v>296</v>
      </c>
      <c r="C12" s="6" t="s">
        <v>77</v>
      </c>
      <c r="D12" s="6" t="s">
        <v>116</v>
      </c>
      <c r="E12" s="6" t="s">
        <v>110</v>
      </c>
      <c r="F12" s="6" t="s">
        <v>79</v>
      </c>
      <c r="G12" s="6" t="s">
        <v>53</v>
      </c>
      <c r="H12" s="6">
        <v>5</v>
      </c>
      <c r="I12" s="6">
        <v>73</v>
      </c>
      <c r="J12" s="6">
        <v>11</v>
      </c>
      <c r="K12" s="6" t="s">
        <v>28</v>
      </c>
      <c r="L12" s="6">
        <v>0.75</v>
      </c>
      <c r="M12" s="6" t="s">
        <v>298</v>
      </c>
      <c r="N12" s="3" t="s">
        <v>29</v>
      </c>
      <c r="O12" s="2" t="s">
        <v>30</v>
      </c>
      <c r="P12" s="6">
        <v>135</v>
      </c>
      <c r="Q12" s="7">
        <v>180</v>
      </c>
      <c r="R12" s="6">
        <v>29</v>
      </c>
      <c r="S12" s="6">
        <v>106</v>
      </c>
      <c r="T12" s="3" t="s">
        <v>31</v>
      </c>
    </row>
    <row r="13" spans="1:20" ht="15" customHeight="1" x14ac:dyDescent="0.35">
      <c r="A13" s="6" t="s">
        <v>22</v>
      </c>
      <c r="B13" s="8" t="s">
        <v>296</v>
      </c>
      <c r="C13" s="6" t="s">
        <v>77</v>
      </c>
      <c r="D13" s="6" t="s">
        <v>117</v>
      </c>
      <c r="E13" s="6" t="s">
        <v>110</v>
      </c>
      <c r="F13" s="6" t="s">
        <v>26</v>
      </c>
      <c r="G13" s="6" t="s">
        <v>27</v>
      </c>
      <c r="H13" s="6">
        <v>9</v>
      </c>
      <c r="I13" s="6">
        <v>123</v>
      </c>
      <c r="J13" s="6">
        <v>18</v>
      </c>
      <c r="K13" s="6" t="s">
        <v>28</v>
      </c>
      <c r="L13" s="6">
        <v>3</v>
      </c>
      <c r="M13" s="6" t="s">
        <v>298</v>
      </c>
      <c r="N13" s="3" t="s">
        <v>298</v>
      </c>
      <c r="O13" s="2" t="s">
        <v>299</v>
      </c>
      <c r="P13" s="6">
        <v>219</v>
      </c>
      <c r="Q13" s="7">
        <v>73</v>
      </c>
      <c r="R13" s="6">
        <v>0</v>
      </c>
      <c r="S13" s="6">
        <v>219</v>
      </c>
      <c r="T13" s="3" t="s">
        <v>31</v>
      </c>
    </row>
    <row r="14" spans="1:20" ht="15" customHeight="1" x14ac:dyDescent="0.35">
      <c r="A14" s="2" t="s">
        <v>22</v>
      </c>
      <c r="B14" s="8" t="s">
        <v>296</v>
      </c>
      <c r="C14" s="2" t="s">
        <v>77</v>
      </c>
      <c r="D14" s="2" t="s">
        <v>134</v>
      </c>
      <c r="E14" s="2" t="s">
        <v>128</v>
      </c>
      <c r="F14" s="2" t="s">
        <v>47</v>
      </c>
      <c r="G14" s="2" t="s">
        <v>58</v>
      </c>
      <c r="H14" s="2">
        <v>5</v>
      </c>
      <c r="I14" s="2">
        <v>88</v>
      </c>
      <c r="J14" s="2">
        <v>17</v>
      </c>
      <c r="K14" s="2" t="s">
        <v>28</v>
      </c>
      <c r="L14" s="2">
        <v>4.55</v>
      </c>
      <c r="M14" s="2" t="s">
        <v>298</v>
      </c>
      <c r="N14" s="3" t="s">
        <v>29</v>
      </c>
      <c r="O14" s="2" t="s">
        <v>30</v>
      </c>
      <c r="P14" s="2">
        <v>1064</v>
      </c>
      <c r="Q14" s="4">
        <v>233.84615384615401</v>
      </c>
      <c r="R14" s="2">
        <v>1027</v>
      </c>
      <c r="S14" s="2">
        <v>37</v>
      </c>
      <c r="T14" s="3" t="s">
        <v>39</v>
      </c>
    </row>
    <row r="15" spans="1:20" ht="15" customHeight="1" x14ac:dyDescent="0.35">
      <c r="A15" s="2" t="s">
        <v>22</v>
      </c>
      <c r="B15" s="8" t="s">
        <v>296</v>
      </c>
      <c r="C15" s="2" t="s">
        <v>77</v>
      </c>
      <c r="D15" s="2" t="s">
        <v>150</v>
      </c>
      <c r="E15" s="2" t="s">
        <v>140</v>
      </c>
      <c r="F15" s="2" t="s">
        <v>26</v>
      </c>
      <c r="G15" s="2" t="s">
        <v>103</v>
      </c>
      <c r="H15" s="2">
        <v>4</v>
      </c>
      <c r="I15" s="2">
        <v>138</v>
      </c>
      <c r="J15" s="2">
        <v>8</v>
      </c>
      <c r="K15" s="2" t="s">
        <v>28</v>
      </c>
      <c r="L15" s="2">
        <v>2.92</v>
      </c>
      <c r="M15" s="2" t="s">
        <v>298</v>
      </c>
      <c r="N15" s="3" t="s">
        <v>29</v>
      </c>
      <c r="O15" s="2" t="s">
        <v>30</v>
      </c>
      <c r="P15" s="2">
        <v>379</v>
      </c>
      <c r="Q15" s="4">
        <v>129.79452054794501</v>
      </c>
      <c r="R15" s="2">
        <v>313</v>
      </c>
      <c r="S15" s="2">
        <v>66</v>
      </c>
      <c r="T15" s="3" t="s">
        <v>39</v>
      </c>
    </row>
    <row r="16" spans="1:20" ht="15" customHeight="1" x14ac:dyDescent="0.35">
      <c r="A16" s="6" t="s">
        <v>22</v>
      </c>
      <c r="B16" s="8" t="s">
        <v>296</v>
      </c>
      <c r="C16" s="6" t="s">
        <v>77</v>
      </c>
      <c r="D16" s="6" t="s">
        <v>151</v>
      </c>
      <c r="E16" s="6" t="s">
        <v>140</v>
      </c>
      <c r="F16" s="6" t="s">
        <v>79</v>
      </c>
      <c r="G16" s="6" t="s">
        <v>53</v>
      </c>
      <c r="H16" s="6">
        <v>6</v>
      </c>
      <c r="I16" s="6">
        <v>70</v>
      </c>
      <c r="J16" s="6">
        <v>11</v>
      </c>
      <c r="K16" s="6" t="s">
        <v>28</v>
      </c>
      <c r="L16" s="6">
        <v>7.35</v>
      </c>
      <c r="M16" s="6" t="s">
        <v>298</v>
      </c>
      <c r="N16" s="3" t="s">
        <v>298</v>
      </c>
      <c r="O16" s="2" t="s">
        <v>299</v>
      </c>
      <c r="P16" s="6">
        <v>908</v>
      </c>
      <c r="Q16" s="7">
        <v>123.537414965986</v>
      </c>
      <c r="R16" s="6">
        <v>0</v>
      </c>
      <c r="S16" s="6">
        <v>908</v>
      </c>
      <c r="T16" s="3" t="s">
        <v>31</v>
      </c>
    </row>
    <row r="17" spans="1:20" ht="15" customHeight="1" x14ac:dyDescent="0.35">
      <c r="A17" s="6" t="s">
        <v>22</v>
      </c>
      <c r="B17" s="8" t="s">
        <v>296</v>
      </c>
      <c r="C17" s="6" t="s">
        <v>77</v>
      </c>
      <c r="D17" s="6" t="s">
        <v>161</v>
      </c>
      <c r="E17" s="6" t="s">
        <v>156</v>
      </c>
      <c r="F17" s="6" t="s">
        <v>26</v>
      </c>
      <c r="G17" s="6" t="s">
        <v>58</v>
      </c>
      <c r="H17" s="6">
        <v>5</v>
      </c>
      <c r="I17" s="6">
        <v>103</v>
      </c>
      <c r="J17" s="6">
        <v>10</v>
      </c>
      <c r="K17" s="6" t="s">
        <v>28</v>
      </c>
      <c r="L17" s="6">
        <v>2.2999999999999998</v>
      </c>
      <c r="M17" s="6" t="s">
        <v>298</v>
      </c>
      <c r="N17" s="3" t="s">
        <v>29</v>
      </c>
      <c r="O17" s="2" t="s">
        <v>30</v>
      </c>
      <c r="P17" s="6">
        <v>306</v>
      </c>
      <c r="Q17" s="7">
        <v>133.04347826086999</v>
      </c>
      <c r="R17" s="6">
        <v>236</v>
      </c>
      <c r="S17" s="6">
        <v>70</v>
      </c>
      <c r="T17" s="3" t="s">
        <v>39</v>
      </c>
    </row>
    <row r="18" spans="1:20" ht="15" customHeight="1" x14ac:dyDescent="0.35">
      <c r="A18" s="2" t="s">
        <v>22</v>
      </c>
      <c r="B18" s="8" t="s">
        <v>296</v>
      </c>
      <c r="C18" s="2" t="s">
        <v>77</v>
      </c>
      <c r="D18" s="2" t="s">
        <v>163</v>
      </c>
      <c r="E18" s="2" t="s">
        <v>156</v>
      </c>
      <c r="F18" s="2" t="s">
        <v>26</v>
      </c>
      <c r="G18" s="2" t="s">
        <v>103</v>
      </c>
      <c r="H18" s="2">
        <v>6</v>
      </c>
      <c r="I18" s="2">
        <v>128</v>
      </c>
      <c r="J18" s="2">
        <v>26</v>
      </c>
      <c r="K18" s="2" t="s">
        <v>28</v>
      </c>
      <c r="L18" s="2">
        <v>6.47</v>
      </c>
      <c r="M18" s="2" t="s">
        <v>298</v>
      </c>
      <c r="N18" s="3" t="s">
        <v>298</v>
      </c>
      <c r="O18" s="2" t="s">
        <v>299</v>
      </c>
      <c r="P18" s="2">
        <v>784</v>
      </c>
      <c r="Q18" s="4">
        <v>121.17465224111299</v>
      </c>
      <c r="R18" s="2">
        <v>0</v>
      </c>
      <c r="S18" s="2">
        <v>784</v>
      </c>
      <c r="T18" s="3" t="s">
        <v>31</v>
      </c>
    </row>
    <row r="19" spans="1:20" ht="15" customHeight="1" x14ac:dyDescent="0.35">
      <c r="A19" s="2" t="s">
        <v>22</v>
      </c>
      <c r="B19" s="8" t="s">
        <v>296</v>
      </c>
      <c r="C19" s="2" t="s">
        <v>77</v>
      </c>
      <c r="D19" s="2" t="s">
        <v>164</v>
      </c>
      <c r="E19" s="2" t="s">
        <v>156</v>
      </c>
      <c r="F19" s="2" t="s">
        <v>79</v>
      </c>
      <c r="G19" s="2" t="s">
        <v>103</v>
      </c>
      <c r="H19" s="2">
        <v>8</v>
      </c>
      <c r="I19" s="2">
        <v>128</v>
      </c>
      <c r="J19" s="2">
        <v>16</v>
      </c>
      <c r="K19" s="2" t="s">
        <v>28</v>
      </c>
      <c r="L19" s="2">
        <v>6.29</v>
      </c>
      <c r="M19" s="2" t="s">
        <v>298</v>
      </c>
      <c r="N19" s="3" t="s">
        <v>29</v>
      </c>
      <c r="O19" s="2" t="s">
        <v>30</v>
      </c>
      <c r="P19" s="2">
        <v>987</v>
      </c>
      <c r="Q19" s="4">
        <v>156.91573926868</v>
      </c>
      <c r="R19" s="2">
        <v>367</v>
      </c>
      <c r="S19" s="2">
        <v>620</v>
      </c>
      <c r="T19" s="3" t="s">
        <v>31</v>
      </c>
    </row>
    <row r="20" spans="1:20" ht="15" customHeight="1" x14ac:dyDescent="0.35">
      <c r="A20" s="6" t="s">
        <v>22</v>
      </c>
      <c r="B20" s="8" t="s">
        <v>296</v>
      </c>
      <c r="C20" s="6" t="s">
        <v>77</v>
      </c>
      <c r="D20" s="6" t="s">
        <v>184</v>
      </c>
      <c r="E20" s="6" t="s">
        <v>179</v>
      </c>
      <c r="F20" s="6"/>
      <c r="G20" s="6"/>
      <c r="H20" s="6"/>
      <c r="I20" s="6"/>
      <c r="J20" s="6"/>
      <c r="K20" s="6"/>
      <c r="L20" s="6">
        <v>0</v>
      </c>
      <c r="M20" s="6" t="s">
        <v>29</v>
      </c>
      <c r="N20" s="3" t="s">
        <v>298</v>
      </c>
      <c r="O20" s="2" t="s">
        <v>299</v>
      </c>
      <c r="P20" s="6">
        <v>510</v>
      </c>
      <c r="Q20" s="7">
        <v>20</v>
      </c>
      <c r="R20" s="6">
        <v>0</v>
      </c>
      <c r="S20" s="6">
        <v>510</v>
      </c>
      <c r="T20" s="3" t="s">
        <v>31</v>
      </c>
    </row>
    <row r="21" spans="1:20" ht="15" customHeight="1" x14ac:dyDescent="0.35">
      <c r="A21" s="2" t="s">
        <v>22</v>
      </c>
      <c r="B21" s="8" t="s">
        <v>296</v>
      </c>
      <c r="C21" s="2" t="s">
        <v>77</v>
      </c>
      <c r="D21" s="2" t="s">
        <v>184</v>
      </c>
      <c r="E21" s="2" t="s">
        <v>187</v>
      </c>
      <c r="F21" s="2"/>
      <c r="G21" s="2"/>
      <c r="H21" s="2"/>
      <c r="I21" s="2"/>
      <c r="J21" s="2"/>
      <c r="K21" s="2"/>
      <c r="L21" s="2">
        <v>0</v>
      </c>
      <c r="M21" s="2" t="s">
        <v>29</v>
      </c>
      <c r="N21" s="3" t="s">
        <v>298</v>
      </c>
      <c r="O21" s="2" t="s">
        <v>299</v>
      </c>
      <c r="P21" s="2">
        <v>200</v>
      </c>
      <c r="Q21" s="4">
        <v>20</v>
      </c>
      <c r="R21" s="2">
        <v>0</v>
      </c>
      <c r="S21" s="2">
        <v>200</v>
      </c>
      <c r="T21" s="3" t="s">
        <v>31</v>
      </c>
    </row>
    <row r="22" spans="1:20" ht="15" customHeight="1" x14ac:dyDescent="0.35">
      <c r="A22" s="6" t="s">
        <v>22</v>
      </c>
      <c r="B22" s="8" t="s">
        <v>296</v>
      </c>
      <c r="C22" s="6" t="s">
        <v>77</v>
      </c>
      <c r="D22" s="6" t="s">
        <v>184</v>
      </c>
      <c r="E22" s="6" t="s">
        <v>188</v>
      </c>
      <c r="F22" s="6"/>
      <c r="G22" s="6"/>
      <c r="H22" s="6"/>
      <c r="I22" s="6"/>
      <c r="J22" s="6"/>
      <c r="K22" s="6"/>
      <c r="L22" s="6">
        <v>0</v>
      </c>
      <c r="M22" s="6" t="s">
        <v>29</v>
      </c>
      <c r="N22" s="3" t="s">
        <v>298</v>
      </c>
      <c r="O22" s="2" t="s">
        <v>299</v>
      </c>
      <c r="P22" s="6">
        <v>90</v>
      </c>
      <c r="Q22" s="7">
        <v>20</v>
      </c>
      <c r="R22" s="6">
        <v>0</v>
      </c>
      <c r="S22" s="6">
        <v>90</v>
      </c>
      <c r="T22" s="3" t="s">
        <v>31</v>
      </c>
    </row>
    <row r="23" spans="1:20" ht="15" customHeight="1" x14ac:dyDescent="0.35">
      <c r="A23" s="2" t="s">
        <v>22</v>
      </c>
      <c r="B23" s="8" t="s">
        <v>296</v>
      </c>
      <c r="C23" s="2" t="s">
        <v>77</v>
      </c>
      <c r="D23" s="2" t="s">
        <v>211</v>
      </c>
      <c r="E23" s="2" t="s">
        <v>190</v>
      </c>
      <c r="F23" s="2" t="s">
        <v>26</v>
      </c>
      <c r="G23" s="2" t="s">
        <v>53</v>
      </c>
      <c r="H23" s="2">
        <v>7</v>
      </c>
      <c r="I23" s="2">
        <v>68</v>
      </c>
      <c r="J23" s="2">
        <v>13</v>
      </c>
      <c r="K23" s="2" t="s">
        <v>28</v>
      </c>
      <c r="L23" s="2">
        <v>6.72</v>
      </c>
      <c r="M23" s="2" t="s">
        <v>29</v>
      </c>
      <c r="N23" s="3" t="s">
        <v>29</v>
      </c>
      <c r="O23" s="2" t="s">
        <v>30</v>
      </c>
      <c r="P23" s="2">
        <v>585</v>
      </c>
      <c r="Q23" s="4">
        <v>87.053571428571402</v>
      </c>
      <c r="R23" s="2">
        <v>370</v>
      </c>
      <c r="S23" s="2">
        <v>215</v>
      </c>
      <c r="T23" s="3" t="s">
        <v>39</v>
      </c>
    </row>
    <row r="24" spans="1:20" ht="15" customHeight="1" x14ac:dyDescent="0.35">
      <c r="A24" s="6" t="s">
        <v>22</v>
      </c>
      <c r="B24" s="8" t="s">
        <v>296</v>
      </c>
      <c r="C24" s="6" t="s">
        <v>77</v>
      </c>
      <c r="D24" s="6" t="s">
        <v>212</v>
      </c>
      <c r="E24" s="6" t="s">
        <v>190</v>
      </c>
      <c r="F24" s="6" t="s">
        <v>26</v>
      </c>
      <c r="G24" s="6" t="s">
        <v>27</v>
      </c>
      <c r="H24" s="6">
        <v>3</v>
      </c>
      <c r="I24" s="6">
        <v>98</v>
      </c>
      <c r="J24" s="6">
        <v>25</v>
      </c>
      <c r="K24" s="6" t="s">
        <v>28</v>
      </c>
      <c r="L24" s="6">
        <v>3.98</v>
      </c>
      <c r="M24" s="6" t="s">
        <v>298</v>
      </c>
      <c r="N24" s="3" t="s">
        <v>298</v>
      </c>
      <c r="O24" s="2" t="s">
        <v>299</v>
      </c>
      <c r="P24" s="6">
        <v>252</v>
      </c>
      <c r="Q24" s="7">
        <v>63.316582914572898</v>
      </c>
      <c r="R24" s="6">
        <v>0</v>
      </c>
      <c r="S24" s="6">
        <v>252</v>
      </c>
      <c r="T24" s="3" t="s">
        <v>31</v>
      </c>
    </row>
    <row r="25" spans="1:20" ht="15" customHeight="1" x14ac:dyDescent="0.35">
      <c r="A25" s="2" t="s">
        <v>22</v>
      </c>
      <c r="B25" s="8" t="s">
        <v>296</v>
      </c>
      <c r="C25" s="2" t="s">
        <v>77</v>
      </c>
      <c r="D25" s="2" t="s">
        <v>238</v>
      </c>
      <c r="E25" s="2" t="s">
        <v>190</v>
      </c>
      <c r="F25" s="2" t="s">
        <v>47</v>
      </c>
      <c r="G25" s="2" t="s">
        <v>58</v>
      </c>
      <c r="H25" s="2">
        <v>8</v>
      </c>
      <c r="I25" s="2">
        <v>59</v>
      </c>
      <c r="J25" s="2">
        <v>3</v>
      </c>
      <c r="K25" s="2" t="s">
        <v>28</v>
      </c>
      <c r="L25" s="2">
        <v>11.44</v>
      </c>
      <c r="M25" s="2" t="s">
        <v>29</v>
      </c>
      <c r="N25" s="3" t="s">
        <v>29</v>
      </c>
      <c r="O25" s="2" t="s">
        <v>30</v>
      </c>
      <c r="P25" s="2">
        <v>400</v>
      </c>
      <c r="Q25" s="4">
        <v>34.965034965035002</v>
      </c>
      <c r="R25" s="2">
        <v>355</v>
      </c>
      <c r="S25" s="2">
        <v>45</v>
      </c>
      <c r="T25" s="3" t="s">
        <v>39</v>
      </c>
    </row>
    <row r="26" spans="1:20" ht="15" customHeight="1" x14ac:dyDescent="0.35">
      <c r="A26" s="6" t="s">
        <v>22</v>
      </c>
      <c r="B26" s="8" t="s">
        <v>296</v>
      </c>
      <c r="C26" s="6" t="s">
        <v>77</v>
      </c>
      <c r="D26" s="6" t="s">
        <v>249</v>
      </c>
      <c r="E26" s="6" t="s">
        <v>190</v>
      </c>
      <c r="F26" s="6" t="s">
        <v>26</v>
      </c>
      <c r="G26" s="6" t="s">
        <v>35</v>
      </c>
      <c r="H26" s="6">
        <v>5</v>
      </c>
      <c r="I26" s="6">
        <v>48</v>
      </c>
      <c r="J26" s="6">
        <v>6</v>
      </c>
      <c r="K26" s="6" t="s">
        <v>28</v>
      </c>
      <c r="L26" s="6">
        <v>2.86</v>
      </c>
      <c r="M26" s="6" t="s">
        <v>29</v>
      </c>
      <c r="N26" s="3" t="s">
        <v>29</v>
      </c>
      <c r="O26" s="2" t="s">
        <v>30</v>
      </c>
      <c r="P26" s="6">
        <v>130</v>
      </c>
      <c r="Q26" s="7">
        <v>45.454545454545503</v>
      </c>
      <c r="R26" s="6">
        <v>110</v>
      </c>
      <c r="S26" s="6">
        <v>20</v>
      </c>
      <c r="T26" s="3" t="s">
        <v>39</v>
      </c>
    </row>
    <row r="27" spans="1:20" ht="15" customHeight="1" x14ac:dyDescent="0.35">
      <c r="A27" s="6" t="s">
        <v>22</v>
      </c>
      <c r="B27" s="8" t="s">
        <v>296</v>
      </c>
      <c r="C27" s="6" t="s">
        <v>77</v>
      </c>
      <c r="D27" s="6" t="s">
        <v>278</v>
      </c>
      <c r="E27" s="6" t="s">
        <v>251</v>
      </c>
      <c r="F27" s="6" t="s">
        <v>26</v>
      </c>
      <c r="G27" s="6" t="s">
        <v>58</v>
      </c>
      <c r="H27" s="6">
        <v>6</v>
      </c>
      <c r="I27" s="6">
        <v>27</v>
      </c>
      <c r="J27" s="6">
        <v>21</v>
      </c>
      <c r="K27" s="6" t="s">
        <v>28</v>
      </c>
      <c r="L27" s="6">
        <v>2.54</v>
      </c>
      <c r="M27" s="6" t="s">
        <v>29</v>
      </c>
      <c r="N27" s="3" t="s">
        <v>298</v>
      </c>
      <c r="O27" s="2" t="s">
        <v>299</v>
      </c>
      <c r="P27" s="6">
        <v>90</v>
      </c>
      <c r="Q27" s="7">
        <v>35.433070866141698</v>
      </c>
      <c r="R27" s="6">
        <v>0</v>
      </c>
      <c r="S27" s="6">
        <v>90</v>
      </c>
      <c r="T27" s="3" t="s">
        <v>31</v>
      </c>
    </row>
    <row r="28" spans="1:20" ht="15" customHeight="1" x14ac:dyDescent="0.35">
      <c r="A28" s="2" t="s">
        <v>22</v>
      </c>
      <c r="B28" s="8" t="s">
        <v>296</v>
      </c>
      <c r="C28" s="2" t="s">
        <v>77</v>
      </c>
      <c r="D28" s="2" t="s">
        <v>279</v>
      </c>
      <c r="E28" s="2" t="s">
        <v>251</v>
      </c>
      <c r="F28" s="2" t="s">
        <v>47</v>
      </c>
      <c r="G28" s="2" t="s">
        <v>58</v>
      </c>
      <c r="H28" s="2">
        <v>5</v>
      </c>
      <c r="I28" s="2">
        <v>29</v>
      </c>
      <c r="J28" s="2">
        <v>10</v>
      </c>
      <c r="K28" s="2" t="s">
        <v>28</v>
      </c>
      <c r="L28" s="2">
        <v>1.5</v>
      </c>
      <c r="M28" s="2" t="s">
        <v>29</v>
      </c>
      <c r="N28" s="3" t="s">
        <v>298</v>
      </c>
      <c r="O28" s="2" t="s">
        <v>299</v>
      </c>
      <c r="P28" s="2">
        <v>50</v>
      </c>
      <c r="Q28" s="4">
        <v>33.3333333333333</v>
      </c>
      <c r="R28" s="2">
        <v>0</v>
      </c>
      <c r="S28" s="2">
        <v>50</v>
      </c>
      <c r="T28" s="3" t="s">
        <v>31</v>
      </c>
    </row>
    <row r="29" spans="1:20" ht="15" customHeight="1" x14ac:dyDescent="0.35">
      <c r="A29" s="6" t="s">
        <v>22</v>
      </c>
      <c r="B29" s="8" t="s">
        <v>296</v>
      </c>
      <c r="C29" s="6" t="s">
        <v>77</v>
      </c>
      <c r="D29" s="6" t="s">
        <v>280</v>
      </c>
      <c r="E29" s="6" t="s">
        <v>251</v>
      </c>
      <c r="F29" s="6" t="s">
        <v>79</v>
      </c>
      <c r="G29" s="6" t="s">
        <v>27</v>
      </c>
      <c r="H29" s="6">
        <v>8</v>
      </c>
      <c r="I29" s="6">
        <v>38</v>
      </c>
      <c r="J29" s="6">
        <v>13</v>
      </c>
      <c r="K29" s="6" t="s">
        <v>28</v>
      </c>
      <c r="L29" s="6">
        <v>3.36</v>
      </c>
      <c r="M29" s="6" t="s">
        <v>29</v>
      </c>
      <c r="N29" s="3" t="s">
        <v>298</v>
      </c>
      <c r="O29" s="2" t="s">
        <v>299</v>
      </c>
      <c r="P29" s="6">
        <v>100</v>
      </c>
      <c r="Q29" s="7">
        <v>29.761904761904798</v>
      </c>
      <c r="R29" s="6">
        <v>0</v>
      </c>
      <c r="S29" s="6">
        <v>100</v>
      </c>
      <c r="T29" s="3" t="s">
        <v>31</v>
      </c>
    </row>
    <row r="30" spans="1:20" ht="15" customHeight="1" x14ac:dyDescent="0.35">
      <c r="A30" s="2" t="s">
        <v>22</v>
      </c>
      <c r="B30" s="8" t="s">
        <v>296</v>
      </c>
      <c r="C30" s="2" t="s">
        <v>77</v>
      </c>
      <c r="D30" s="2" t="s">
        <v>281</v>
      </c>
      <c r="E30" s="2" t="s">
        <v>251</v>
      </c>
      <c r="F30" s="2" t="s">
        <v>26</v>
      </c>
      <c r="G30" s="2" t="s">
        <v>53</v>
      </c>
      <c r="H30" s="2">
        <v>5</v>
      </c>
      <c r="I30" s="2">
        <v>41</v>
      </c>
      <c r="J30" s="2">
        <v>12</v>
      </c>
      <c r="K30" s="2" t="s">
        <v>28</v>
      </c>
      <c r="L30" s="2">
        <v>5.04</v>
      </c>
      <c r="M30" s="2" t="s">
        <v>29</v>
      </c>
      <c r="N30" s="3" t="s">
        <v>298</v>
      </c>
      <c r="O30" s="2" t="s">
        <v>299</v>
      </c>
      <c r="P30" s="2">
        <v>160</v>
      </c>
      <c r="Q30" s="4">
        <v>31.746031746031701</v>
      </c>
      <c r="R30" s="2">
        <v>0</v>
      </c>
      <c r="S30" s="2">
        <v>160</v>
      </c>
      <c r="T30" s="3" t="s">
        <v>31</v>
      </c>
    </row>
  </sheetData>
  <mergeCells count="3">
    <mergeCell ref="B1:E1"/>
    <mergeCell ref="F1:O1"/>
    <mergeCell ref="P1:T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3AD233-8438-4F20-8BAC-866D4A1E4A20}">
  <dimension ref="A1:T38"/>
  <sheetViews>
    <sheetView topLeftCell="E1" workbookViewId="0">
      <selection activeCell="F1" sqref="F1:O1"/>
    </sheetView>
  </sheetViews>
  <sheetFormatPr defaultColWidth="10.7265625" defaultRowHeight="15" customHeight="1" x14ac:dyDescent="0.35"/>
  <cols>
    <col min="3" max="3" width="15.7265625" customWidth="1"/>
    <col min="4" max="4" width="25.7265625" customWidth="1"/>
    <col min="6" max="13" width="10.7265625" customWidth="1"/>
    <col min="14" max="14" width="15.7265625" customWidth="1"/>
    <col min="16" max="20" width="15.7265625" customWidth="1"/>
  </cols>
  <sheetData>
    <row r="1" spans="1:20" ht="15" customHeight="1" x14ac:dyDescent="0.35">
      <c r="B1" s="11" t="s">
        <v>0</v>
      </c>
      <c r="C1" s="11"/>
      <c r="D1" s="11"/>
      <c r="E1" s="11"/>
      <c r="F1" s="12" t="s">
        <v>1</v>
      </c>
      <c r="G1" s="13"/>
      <c r="H1" s="13"/>
      <c r="I1" s="13"/>
      <c r="J1" s="13"/>
      <c r="K1" s="13"/>
      <c r="L1" s="13"/>
      <c r="M1" s="13"/>
      <c r="N1" s="13"/>
      <c r="O1" s="13"/>
      <c r="P1" s="14" t="s">
        <v>2</v>
      </c>
      <c r="Q1" s="14"/>
      <c r="R1" s="14"/>
      <c r="S1" s="14"/>
      <c r="T1" s="14"/>
    </row>
    <row r="2" spans="1:20" ht="150" customHeight="1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300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s="10" customFormat="1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>SUBTOTAL(9,P4:P39)</f>
        <v>9013</v>
      </c>
      <c r="Q3" s="9">
        <f>R3+S3</f>
        <v>9013</v>
      </c>
      <c r="R3" s="9">
        <f t="shared" ref="R3:S3" si="0">SUBTOTAL(9,R4:R39)</f>
        <v>2726</v>
      </c>
      <c r="S3" s="9">
        <f t="shared" si="0"/>
        <v>6287</v>
      </c>
      <c r="T3" s="9"/>
    </row>
    <row r="4" spans="1:20" ht="15" customHeight="1" x14ac:dyDescent="0.35">
      <c r="A4" s="2" t="s">
        <v>22</v>
      </c>
      <c r="B4" s="8" t="s">
        <v>295</v>
      </c>
      <c r="C4" s="2" t="s">
        <v>41</v>
      </c>
      <c r="D4" s="2" t="s">
        <v>42</v>
      </c>
      <c r="E4" s="2" t="s">
        <v>38</v>
      </c>
      <c r="F4" s="2" t="s">
        <v>26</v>
      </c>
      <c r="G4" s="2" t="s">
        <v>35</v>
      </c>
      <c r="H4" s="2">
        <v>6</v>
      </c>
      <c r="I4" s="2">
        <v>63</v>
      </c>
      <c r="J4" s="2">
        <v>8</v>
      </c>
      <c r="K4" s="2" t="s">
        <v>28</v>
      </c>
      <c r="L4" s="2">
        <v>4.7</v>
      </c>
      <c r="M4" s="2" t="s">
        <v>29</v>
      </c>
      <c r="N4" s="3" t="s">
        <v>29</v>
      </c>
      <c r="O4" s="2" t="s">
        <v>30</v>
      </c>
      <c r="P4" s="2">
        <v>880</v>
      </c>
      <c r="Q4" s="4">
        <v>187.23404255319099</v>
      </c>
      <c r="R4" s="2">
        <v>658</v>
      </c>
      <c r="S4" s="2">
        <v>222</v>
      </c>
      <c r="T4" s="3" t="s">
        <v>39</v>
      </c>
    </row>
    <row r="5" spans="1:20" ht="15" customHeight="1" x14ac:dyDescent="0.35">
      <c r="A5" s="2" t="s">
        <v>22</v>
      </c>
      <c r="B5" s="8" t="s">
        <v>295</v>
      </c>
      <c r="C5" s="2" t="s">
        <v>41</v>
      </c>
      <c r="D5" s="2" t="s">
        <v>81</v>
      </c>
      <c r="E5" s="2" t="s">
        <v>45</v>
      </c>
      <c r="F5" s="2" t="s">
        <v>26</v>
      </c>
      <c r="G5" s="2" t="s">
        <v>35</v>
      </c>
      <c r="H5" s="2">
        <v>8</v>
      </c>
      <c r="I5" s="2">
        <v>62</v>
      </c>
      <c r="J5" s="2">
        <v>12</v>
      </c>
      <c r="K5" s="2" t="s">
        <v>28</v>
      </c>
      <c r="L5" s="2">
        <v>0.68</v>
      </c>
      <c r="M5" s="2" t="s">
        <v>29</v>
      </c>
      <c r="N5" s="3" t="s">
        <v>29</v>
      </c>
      <c r="O5" s="2" t="s">
        <v>30</v>
      </c>
      <c r="P5" s="2">
        <v>93</v>
      </c>
      <c r="Q5" s="4">
        <v>136.76470588235301</v>
      </c>
      <c r="R5" s="2">
        <v>72</v>
      </c>
      <c r="S5" s="2">
        <v>21</v>
      </c>
      <c r="T5" s="3" t="s">
        <v>39</v>
      </c>
    </row>
    <row r="6" spans="1:20" ht="15" customHeight="1" x14ac:dyDescent="0.35">
      <c r="A6" s="2" t="s">
        <v>22</v>
      </c>
      <c r="B6" s="8" t="s">
        <v>295</v>
      </c>
      <c r="C6" s="2" t="s">
        <v>41</v>
      </c>
      <c r="D6" s="2" t="s">
        <v>82</v>
      </c>
      <c r="E6" s="2" t="s">
        <v>45</v>
      </c>
      <c r="F6" s="2" t="s">
        <v>79</v>
      </c>
      <c r="G6" s="2" t="s">
        <v>53</v>
      </c>
      <c r="H6" s="2">
        <v>10</v>
      </c>
      <c r="I6" s="2">
        <v>73</v>
      </c>
      <c r="J6" s="2">
        <v>9</v>
      </c>
      <c r="K6" s="2" t="s">
        <v>28</v>
      </c>
      <c r="L6" s="2">
        <v>0.72</v>
      </c>
      <c r="M6" s="2" t="s">
        <v>29</v>
      </c>
      <c r="N6" s="3" t="s">
        <v>29</v>
      </c>
      <c r="O6" s="2" t="s">
        <v>30</v>
      </c>
      <c r="P6" s="2">
        <v>165</v>
      </c>
      <c r="Q6" s="4">
        <v>229.166666666667</v>
      </c>
      <c r="R6" s="2">
        <v>50</v>
      </c>
      <c r="S6" s="2">
        <v>115</v>
      </c>
      <c r="T6" s="3" t="s">
        <v>31</v>
      </c>
    </row>
    <row r="7" spans="1:20" ht="15" customHeight="1" x14ac:dyDescent="0.35">
      <c r="A7" s="2" t="s">
        <v>22</v>
      </c>
      <c r="B7" s="8" t="s">
        <v>295</v>
      </c>
      <c r="C7" s="2" t="s">
        <v>41</v>
      </c>
      <c r="D7" s="2" t="s">
        <v>86</v>
      </c>
      <c r="E7" s="2" t="s">
        <v>45</v>
      </c>
      <c r="F7" s="2" t="s">
        <v>79</v>
      </c>
      <c r="G7" s="2" t="s">
        <v>35</v>
      </c>
      <c r="H7" s="2">
        <v>5</v>
      </c>
      <c r="I7" s="2">
        <v>88</v>
      </c>
      <c r="J7" s="2">
        <v>13</v>
      </c>
      <c r="K7" s="2" t="s">
        <v>28</v>
      </c>
      <c r="L7" s="2">
        <v>1.45</v>
      </c>
      <c r="M7" s="2" t="s">
        <v>298</v>
      </c>
      <c r="N7" s="3" t="s">
        <v>29</v>
      </c>
      <c r="O7" s="2" t="s">
        <v>30</v>
      </c>
      <c r="P7" s="2">
        <v>559</v>
      </c>
      <c r="Q7" s="4">
        <v>385.51724137931001</v>
      </c>
      <c r="R7" s="2">
        <v>376</v>
      </c>
      <c r="S7" s="2">
        <v>183</v>
      </c>
      <c r="T7" s="3" t="s">
        <v>39</v>
      </c>
    </row>
    <row r="8" spans="1:20" ht="15" customHeight="1" x14ac:dyDescent="0.35">
      <c r="A8" s="2" t="s">
        <v>22</v>
      </c>
      <c r="B8" s="8" t="s">
        <v>295</v>
      </c>
      <c r="C8" s="2" t="s">
        <v>41</v>
      </c>
      <c r="D8" s="2" t="s">
        <v>88</v>
      </c>
      <c r="E8" s="2" t="s">
        <v>45</v>
      </c>
      <c r="F8" s="2" t="s">
        <v>79</v>
      </c>
      <c r="G8" s="2" t="s">
        <v>53</v>
      </c>
      <c r="H8" s="2">
        <v>8</v>
      </c>
      <c r="I8" s="2">
        <v>68</v>
      </c>
      <c r="J8" s="2">
        <v>7</v>
      </c>
      <c r="K8" s="2" t="s">
        <v>28</v>
      </c>
      <c r="L8" s="2">
        <v>0.69</v>
      </c>
      <c r="M8" s="2" t="s">
        <v>29</v>
      </c>
      <c r="N8" s="3" t="s">
        <v>29</v>
      </c>
      <c r="O8" s="2" t="s">
        <v>30</v>
      </c>
      <c r="P8" s="2">
        <v>182</v>
      </c>
      <c r="Q8" s="4">
        <v>263.768115942029</v>
      </c>
      <c r="R8" s="2">
        <v>100</v>
      </c>
      <c r="S8" s="2">
        <v>82</v>
      </c>
      <c r="T8" s="3" t="s">
        <v>39</v>
      </c>
    </row>
    <row r="9" spans="1:20" ht="15" customHeight="1" x14ac:dyDescent="0.35">
      <c r="A9" s="6" t="s">
        <v>22</v>
      </c>
      <c r="B9" s="8" t="s">
        <v>295</v>
      </c>
      <c r="C9" s="6" t="s">
        <v>41</v>
      </c>
      <c r="D9" s="6" t="s">
        <v>93</v>
      </c>
      <c r="E9" s="6" t="s">
        <v>91</v>
      </c>
      <c r="F9" s="6" t="s">
        <v>79</v>
      </c>
      <c r="G9" s="6" t="s">
        <v>27</v>
      </c>
      <c r="H9" s="6">
        <v>6</v>
      </c>
      <c r="I9" s="6">
        <v>118</v>
      </c>
      <c r="J9" s="6">
        <v>16</v>
      </c>
      <c r="K9" s="6" t="s">
        <v>28</v>
      </c>
      <c r="L9" s="6">
        <v>5.07</v>
      </c>
      <c r="M9" s="6" t="s">
        <v>298</v>
      </c>
      <c r="N9" s="3" t="s">
        <v>298</v>
      </c>
      <c r="O9" s="2" t="s">
        <v>299</v>
      </c>
      <c r="P9" s="6">
        <v>349</v>
      </c>
      <c r="Q9" s="7">
        <v>68.836291913215007</v>
      </c>
      <c r="R9" s="6">
        <v>0</v>
      </c>
      <c r="S9" s="6">
        <v>349</v>
      </c>
      <c r="T9" s="3" t="s">
        <v>31</v>
      </c>
    </row>
    <row r="10" spans="1:20" ht="15" customHeight="1" x14ac:dyDescent="0.35">
      <c r="A10" s="2" t="s">
        <v>22</v>
      </c>
      <c r="B10" s="8" t="s">
        <v>295</v>
      </c>
      <c r="C10" s="2" t="s">
        <v>41</v>
      </c>
      <c r="D10" s="2" t="s">
        <v>94</v>
      </c>
      <c r="E10" s="2" t="s">
        <v>91</v>
      </c>
      <c r="F10" s="2" t="s">
        <v>79</v>
      </c>
      <c r="G10" s="2" t="s">
        <v>35</v>
      </c>
      <c r="H10" s="2">
        <v>6</v>
      </c>
      <c r="I10" s="2">
        <v>88</v>
      </c>
      <c r="J10" s="2">
        <v>7</v>
      </c>
      <c r="K10" s="2" t="s">
        <v>28</v>
      </c>
      <c r="L10" s="2">
        <v>8.16</v>
      </c>
      <c r="M10" s="2" t="s">
        <v>298</v>
      </c>
      <c r="N10" s="3" t="s">
        <v>298</v>
      </c>
      <c r="O10" s="2" t="s">
        <v>299</v>
      </c>
      <c r="P10" s="2">
        <v>231</v>
      </c>
      <c r="Q10" s="4">
        <v>28.3088235294118</v>
      </c>
      <c r="R10" s="2">
        <v>0</v>
      </c>
      <c r="S10" s="2">
        <v>231</v>
      </c>
      <c r="T10" s="3" t="s">
        <v>31</v>
      </c>
    </row>
    <row r="11" spans="1:20" ht="15" customHeight="1" x14ac:dyDescent="0.35">
      <c r="A11" s="2" t="s">
        <v>22</v>
      </c>
      <c r="B11" s="8" t="s">
        <v>295</v>
      </c>
      <c r="C11" s="2" t="s">
        <v>41</v>
      </c>
      <c r="D11" s="2" t="s">
        <v>95</v>
      </c>
      <c r="E11" s="2" t="s">
        <v>91</v>
      </c>
      <c r="F11" s="2" t="s">
        <v>79</v>
      </c>
      <c r="G11" s="2" t="s">
        <v>27</v>
      </c>
      <c r="H11" s="2">
        <v>6</v>
      </c>
      <c r="I11" s="2">
        <v>113</v>
      </c>
      <c r="J11" s="2">
        <v>8</v>
      </c>
      <c r="K11" s="2" t="s">
        <v>28</v>
      </c>
      <c r="L11" s="2">
        <v>3.22</v>
      </c>
      <c r="M11" s="2" t="s">
        <v>298</v>
      </c>
      <c r="N11" s="3" t="s">
        <v>298</v>
      </c>
      <c r="O11" s="2" t="s">
        <v>299</v>
      </c>
      <c r="P11" s="2">
        <v>163</v>
      </c>
      <c r="Q11" s="4">
        <v>50.6211180124224</v>
      </c>
      <c r="R11" s="2">
        <v>0</v>
      </c>
      <c r="S11" s="2">
        <v>163</v>
      </c>
      <c r="T11" s="3" t="s">
        <v>31</v>
      </c>
    </row>
    <row r="12" spans="1:20" ht="15" customHeight="1" x14ac:dyDescent="0.35">
      <c r="A12" s="6" t="s">
        <v>22</v>
      </c>
      <c r="B12" s="8" t="s">
        <v>295</v>
      </c>
      <c r="C12" s="6" t="s">
        <v>41</v>
      </c>
      <c r="D12" s="6" t="s">
        <v>96</v>
      </c>
      <c r="E12" s="6" t="s">
        <v>91</v>
      </c>
      <c r="F12" s="6" t="s">
        <v>79</v>
      </c>
      <c r="G12" s="6" t="s">
        <v>27</v>
      </c>
      <c r="H12" s="6">
        <v>6</v>
      </c>
      <c r="I12" s="6">
        <v>123</v>
      </c>
      <c r="J12" s="6">
        <v>10</v>
      </c>
      <c r="K12" s="6" t="s">
        <v>28</v>
      </c>
      <c r="L12" s="6">
        <v>1.42</v>
      </c>
      <c r="M12" s="6" t="s">
        <v>298</v>
      </c>
      <c r="N12" s="3" t="s">
        <v>298</v>
      </c>
      <c r="O12" s="2" t="s">
        <v>299</v>
      </c>
      <c r="P12" s="6">
        <v>66</v>
      </c>
      <c r="Q12" s="7">
        <v>46.478873239436602</v>
      </c>
      <c r="R12" s="6">
        <v>0</v>
      </c>
      <c r="S12" s="6">
        <v>66</v>
      </c>
      <c r="T12" s="3" t="s">
        <v>31</v>
      </c>
    </row>
    <row r="13" spans="1:20" ht="15" customHeight="1" x14ac:dyDescent="0.35">
      <c r="A13" s="6" t="s">
        <v>22</v>
      </c>
      <c r="B13" s="8" t="s">
        <v>295</v>
      </c>
      <c r="C13" s="6" t="s">
        <v>41</v>
      </c>
      <c r="D13" s="6" t="s">
        <v>100</v>
      </c>
      <c r="E13" s="6" t="s">
        <v>91</v>
      </c>
      <c r="F13" s="6" t="s">
        <v>79</v>
      </c>
      <c r="G13" s="6" t="s">
        <v>27</v>
      </c>
      <c r="H13" s="6">
        <v>10</v>
      </c>
      <c r="I13" s="6">
        <v>118</v>
      </c>
      <c r="J13" s="6">
        <v>14</v>
      </c>
      <c r="K13" s="6" t="s">
        <v>28</v>
      </c>
      <c r="L13" s="6">
        <v>3.2</v>
      </c>
      <c r="M13" s="6" t="s">
        <v>298</v>
      </c>
      <c r="N13" s="3" t="s">
        <v>298</v>
      </c>
      <c r="O13" s="2" t="s">
        <v>299</v>
      </c>
      <c r="P13" s="6">
        <v>138</v>
      </c>
      <c r="Q13" s="7">
        <v>43.125</v>
      </c>
      <c r="R13" s="6">
        <v>0</v>
      </c>
      <c r="S13" s="6">
        <v>138</v>
      </c>
      <c r="T13" s="3" t="s">
        <v>31</v>
      </c>
    </row>
    <row r="14" spans="1:20" ht="15" customHeight="1" x14ac:dyDescent="0.35">
      <c r="A14" s="2" t="s">
        <v>22</v>
      </c>
      <c r="B14" s="8" t="s">
        <v>295</v>
      </c>
      <c r="C14" s="2" t="s">
        <v>41</v>
      </c>
      <c r="D14" s="2" t="s">
        <v>108</v>
      </c>
      <c r="E14" s="2" t="s">
        <v>91</v>
      </c>
      <c r="F14" s="2" t="s">
        <v>79</v>
      </c>
      <c r="G14" s="2" t="s">
        <v>27</v>
      </c>
      <c r="H14" s="2">
        <v>4</v>
      </c>
      <c r="I14" s="2">
        <v>93</v>
      </c>
      <c r="J14" s="2">
        <v>6</v>
      </c>
      <c r="K14" s="2" t="s">
        <v>28</v>
      </c>
      <c r="L14" s="2">
        <v>1.36</v>
      </c>
      <c r="M14" s="2" t="s">
        <v>298</v>
      </c>
      <c r="N14" s="3" t="s">
        <v>298</v>
      </c>
      <c r="O14" s="2" t="s">
        <v>299</v>
      </c>
      <c r="P14" s="2">
        <v>89</v>
      </c>
      <c r="Q14" s="4">
        <v>65.441176470588204</v>
      </c>
      <c r="R14" s="2">
        <v>0</v>
      </c>
      <c r="S14" s="2">
        <v>89</v>
      </c>
      <c r="T14" s="3" t="s">
        <v>31</v>
      </c>
    </row>
    <row r="15" spans="1:20" ht="15" customHeight="1" x14ac:dyDescent="0.35">
      <c r="A15" s="6" t="s">
        <v>22</v>
      </c>
      <c r="B15" s="8" t="s">
        <v>295</v>
      </c>
      <c r="C15" s="6" t="s">
        <v>41</v>
      </c>
      <c r="D15" s="6" t="s">
        <v>118</v>
      </c>
      <c r="E15" s="6" t="s">
        <v>110</v>
      </c>
      <c r="F15" s="6" t="s">
        <v>26</v>
      </c>
      <c r="G15" s="6" t="s">
        <v>27</v>
      </c>
      <c r="H15" s="6">
        <v>7</v>
      </c>
      <c r="I15" s="6">
        <v>128</v>
      </c>
      <c r="J15" s="6">
        <v>15</v>
      </c>
      <c r="K15" s="6" t="s">
        <v>28</v>
      </c>
      <c r="L15" s="6">
        <v>3.7</v>
      </c>
      <c r="M15" s="6" t="s">
        <v>298</v>
      </c>
      <c r="N15" s="3" t="s">
        <v>298</v>
      </c>
      <c r="O15" s="2" t="s">
        <v>299</v>
      </c>
      <c r="P15" s="6">
        <v>250</v>
      </c>
      <c r="Q15" s="7">
        <v>67.567567567567593</v>
      </c>
      <c r="R15" s="6">
        <v>0</v>
      </c>
      <c r="S15" s="6">
        <v>250</v>
      </c>
      <c r="T15" s="3" t="s">
        <v>31</v>
      </c>
    </row>
    <row r="16" spans="1:20" ht="15" customHeight="1" x14ac:dyDescent="0.35">
      <c r="A16" s="6" t="s">
        <v>22</v>
      </c>
      <c r="B16" s="8" t="s">
        <v>295</v>
      </c>
      <c r="C16" s="6" t="s">
        <v>41</v>
      </c>
      <c r="D16" s="6" t="s">
        <v>119</v>
      </c>
      <c r="E16" s="6" t="s">
        <v>110</v>
      </c>
      <c r="F16" s="6" t="s">
        <v>79</v>
      </c>
      <c r="G16" s="6" t="s">
        <v>53</v>
      </c>
      <c r="H16" s="6">
        <v>8</v>
      </c>
      <c r="I16" s="6">
        <v>56</v>
      </c>
      <c r="J16" s="6">
        <v>7</v>
      </c>
      <c r="K16" s="6" t="s">
        <v>28</v>
      </c>
      <c r="L16" s="6">
        <v>1.2</v>
      </c>
      <c r="M16" s="6" t="s">
        <v>298</v>
      </c>
      <c r="N16" s="3" t="s">
        <v>29</v>
      </c>
      <c r="O16" s="2" t="s">
        <v>30</v>
      </c>
      <c r="P16" s="6">
        <v>77</v>
      </c>
      <c r="Q16" s="7">
        <v>64.1666666666667</v>
      </c>
      <c r="R16" s="6">
        <v>57</v>
      </c>
      <c r="S16" s="6">
        <v>20</v>
      </c>
      <c r="T16" s="3" t="s">
        <v>31</v>
      </c>
    </row>
    <row r="17" spans="1:20" ht="15" customHeight="1" x14ac:dyDescent="0.35">
      <c r="A17" s="6" t="s">
        <v>22</v>
      </c>
      <c r="B17" s="8" t="s">
        <v>295</v>
      </c>
      <c r="C17" s="6" t="s">
        <v>41</v>
      </c>
      <c r="D17" s="6" t="s">
        <v>120</v>
      </c>
      <c r="E17" s="6" t="s">
        <v>110</v>
      </c>
      <c r="F17" s="6" t="s">
        <v>79</v>
      </c>
      <c r="G17" s="6" t="s">
        <v>53</v>
      </c>
      <c r="H17" s="6">
        <v>5</v>
      </c>
      <c r="I17" s="6">
        <v>53</v>
      </c>
      <c r="J17" s="6">
        <v>8</v>
      </c>
      <c r="K17" s="6" t="s">
        <v>28</v>
      </c>
      <c r="L17" s="6">
        <v>1.78</v>
      </c>
      <c r="M17" s="6" t="s">
        <v>298</v>
      </c>
      <c r="N17" s="3" t="s">
        <v>298</v>
      </c>
      <c r="O17" s="2" t="s">
        <v>299</v>
      </c>
      <c r="P17" s="6">
        <v>75</v>
      </c>
      <c r="Q17" s="7">
        <v>42.134831460674199</v>
      </c>
      <c r="R17" s="6">
        <v>0</v>
      </c>
      <c r="S17" s="6">
        <v>75</v>
      </c>
      <c r="T17" s="3" t="s">
        <v>31</v>
      </c>
    </row>
    <row r="18" spans="1:20" ht="15" customHeight="1" x14ac:dyDescent="0.35">
      <c r="A18" s="6" t="s">
        <v>22</v>
      </c>
      <c r="B18" s="8" t="s">
        <v>295</v>
      </c>
      <c r="C18" s="6" t="s">
        <v>41</v>
      </c>
      <c r="D18" s="6" t="s">
        <v>121</v>
      </c>
      <c r="E18" s="6" t="s">
        <v>110</v>
      </c>
      <c r="F18" s="6" t="s">
        <v>79</v>
      </c>
      <c r="G18" s="6" t="s">
        <v>27</v>
      </c>
      <c r="H18" s="6">
        <v>10</v>
      </c>
      <c r="I18" s="6">
        <v>123</v>
      </c>
      <c r="J18" s="6">
        <v>8</v>
      </c>
      <c r="K18" s="6" t="s">
        <v>28</v>
      </c>
      <c r="L18" s="6">
        <v>0.49</v>
      </c>
      <c r="M18" s="6" t="s">
        <v>298</v>
      </c>
      <c r="N18" s="3" t="s">
        <v>298</v>
      </c>
      <c r="O18" s="2" t="s">
        <v>299</v>
      </c>
      <c r="P18" s="6">
        <v>76</v>
      </c>
      <c r="Q18" s="7">
        <v>155.10204081632699</v>
      </c>
      <c r="R18" s="6">
        <v>0</v>
      </c>
      <c r="S18" s="6">
        <v>76</v>
      </c>
      <c r="T18" s="3" t="s">
        <v>31</v>
      </c>
    </row>
    <row r="19" spans="1:20" ht="15" customHeight="1" x14ac:dyDescent="0.35">
      <c r="A19" s="6" t="s">
        <v>22</v>
      </c>
      <c r="B19" s="8" t="s">
        <v>295</v>
      </c>
      <c r="C19" s="6" t="s">
        <v>41</v>
      </c>
      <c r="D19" s="6" t="s">
        <v>124</v>
      </c>
      <c r="E19" s="6" t="s">
        <v>110</v>
      </c>
      <c r="F19" s="6" t="s">
        <v>79</v>
      </c>
      <c r="G19" s="6" t="s">
        <v>53</v>
      </c>
      <c r="H19" s="6">
        <v>8</v>
      </c>
      <c r="I19" s="6">
        <v>74</v>
      </c>
      <c r="J19" s="6">
        <v>16</v>
      </c>
      <c r="K19" s="6" t="s">
        <v>28</v>
      </c>
      <c r="L19" s="6">
        <v>2.27</v>
      </c>
      <c r="M19" s="6" t="s">
        <v>298</v>
      </c>
      <c r="N19" s="3" t="s">
        <v>29</v>
      </c>
      <c r="O19" s="2" t="s">
        <v>30</v>
      </c>
      <c r="P19" s="6">
        <v>407</v>
      </c>
      <c r="Q19" s="7">
        <v>179.295154185022</v>
      </c>
      <c r="R19" s="6">
        <v>156</v>
      </c>
      <c r="S19" s="6">
        <v>251</v>
      </c>
      <c r="T19" s="3" t="s">
        <v>31</v>
      </c>
    </row>
    <row r="20" spans="1:20" ht="15" customHeight="1" x14ac:dyDescent="0.35">
      <c r="A20" s="2" t="s">
        <v>22</v>
      </c>
      <c r="B20" s="8" t="s">
        <v>295</v>
      </c>
      <c r="C20" s="2" t="s">
        <v>41</v>
      </c>
      <c r="D20" s="2" t="s">
        <v>138</v>
      </c>
      <c r="E20" s="2" t="s">
        <v>128</v>
      </c>
      <c r="F20" s="2" t="s">
        <v>26</v>
      </c>
      <c r="G20" s="2" t="s">
        <v>35</v>
      </c>
      <c r="H20" s="2">
        <v>4</v>
      </c>
      <c r="I20" s="2">
        <v>98</v>
      </c>
      <c r="J20" s="2">
        <v>9</v>
      </c>
      <c r="K20" s="2" t="s">
        <v>49</v>
      </c>
      <c r="L20" s="2">
        <v>5.99</v>
      </c>
      <c r="M20" s="2" t="s">
        <v>29</v>
      </c>
      <c r="N20" s="3" t="s">
        <v>29</v>
      </c>
      <c r="O20" s="2" t="s">
        <v>30</v>
      </c>
      <c r="P20" s="2">
        <v>602</v>
      </c>
      <c r="Q20" s="4">
        <v>100.50083472454099</v>
      </c>
      <c r="R20" s="2">
        <v>359</v>
      </c>
      <c r="S20" s="2">
        <v>243</v>
      </c>
      <c r="T20" s="3" t="s">
        <v>39</v>
      </c>
    </row>
    <row r="21" spans="1:20" ht="15" customHeight="1" x14ac:dyDescent="0.35">
      <c r="A21" s="6" t="s">
        <v>22</v>
      </c>
      <c r="B21" s="8" t="s">
        <v>295</v>
      </c>
      <c r="C21" s="6" t="s">
        <v>41</v>
      </c>
      <c r="D21" s="6" t="s">
        <v>147</v>
      </c>
      <c r="E21" s="6" t="s">
        <v>140</v>
      </c>
      <c r="F21" s="6" t="s">
        <v>79</v>
      </c>
      <c r="G21" s="6" t="s">
        <v>53</v>
      </c>
      <c r="H21" s="6">
        <v>5</v>
      </c>
      <c r="I21" s="6">
        <v>73</v>
      </c>
      <c r="J21" s="6">
        <v>11</v>
      </c>
      <c r="K21" s="6" t="s">
        <v>28</v>
      </c>
      <c r="L21" s="6">
        <v>7.49</v>
      </c>
      <c r="M21" s="6" t="s">
        <v>298</v>
      </c>
      <c r="N21" s="3" t="s">
        <v>29</v>
      </c>
      <c r="O21" s="2" t="s">
        <v>30</v>
      </c>
      <c r="P21" s="6">
        <v>638</v>
      </c>
      <c r="Q21" s="7">
        <v>85.180240320427203</v>
      </c>
      <c r="R21" s="6">
        <v>241</v>
      </c>
      <c r="S21" s="6">
        <v>397</v>
      </c>
      <c r="T21" s="3" t="s">
        <v>31</v>
      </c>
    </row>
    <row r="22" spans="1:20" ht="15" customHeight="1" x14ac:dyDescent="0.35">
      <c r="A22" s="2" t="s">
        <v>22</v>
      </c>
      <c r="B22" s="8" t="s">
        <v>295</v>
      </c>
      <c r="C22" s="2" t="s">
        <v>41</v>
      </c>
      <c r="D22" s="2" t="s">
        <v>148</v>
      </c>
      <c r="E22" s="2" t="s">
        <v>140</v>
      </c>
      <c r="F22" s="2" t="s">
        <v>79</v>
      </c>
      <c r="G22" s="2" t="s">
        <v>53</v>
      </c>
      <c r="H22" s="2">
        <v>10</v>
      </c>
      <c r="I22" s="2">
        <v>73</v>
      </c>
      <c r="J22" s="2">
        <v>24</v>
      </c>
      <c r="K22" s="2" t="s">
        <v>28</v>
      </c>
      <c r="L22" s="2">
        <v>1.86</v>
      </c>
      <c r="M22" s="2" t="s">
        <v>298</v>
      </c>
      <c r="N22" s="3" t="s">
        <v>298</v>
      </c>
      <c r="O22" s="2" t="s">
        <v>299</v>
      </c>
      <c r="P22" s="2">
        <v>130</v>
      </c>
      <c r="Q22" s="4">
        <v>69.892473118279597</v>
      </c>
      <c r="R22" s="2">
        <v>0</v>
      </c>
      <c r="S22" s="2">
        <v>130</v>
      </c>
      <c r="T22" s="3" t="s">
        <v>31</v>
      </c>
    </row>
    <row r="23" spans="1:20" ht="15" customHeight="1" x14ac:dyDescent="0.35">
      <c r="A23" s="2" t="s">
        <v>22</v>
      </c>
      <c r="B23" s="8" t="s">
        <v>295</v>
      </c>
      <c r="C23" s="2" t="s">
        <v>41</v>
      </c>
      <c r="D23" s="2" t="s">
        <v>154</v>
      </c>
      <c r="E23" s="2" t="s">
        <v>140</v>
      </c>
      <c r="F23" s="2" t="s">
        <v>79</v>
      </c>
      <c r="G23" s="2" t="s">
        <v>53</v>
      </c>
      <c r="H23" s="2">
        <v>7</v>
      </c>
      <c r="I23" s="2">
        <v>68</v>
      </c>
      <c r="J23" s="2">
        <v>14</v>
      </c>
      <c r="K23" s="2" t="s">
        <v>28</v>
      </c>
      <c r="L23" s="2">
        <v>3.87</v>
      </c>
      <c r="M23" s="2" t="s">
        <v>298</v>
      </c>
      <c r="N23" s="3" t="s">
        <v>298</v>
      </c>
      <c r="O23" s="2" t="s">
        <v>299</v>
      </c>
      <c r="P23" s="2">
        <v>185</v>
      </c>
      <c r="Q23" s="4">
        <v>47.803617571059398</v>
      </c>
      <c r="R23" s="2">
        <v>0</v>
      </c>
      <c r="S23" s="2">
        <v>185</v>
      </c>
      <c r="T23" s="3" t="s">
        <v>31</v>
      </c>
    </row>
    <row r="24" spans="1:20" ht="15" customHeight="1" x14ac:dyDescent="0.35">
      <c r="A24" s="6" t="s">
        <v>22</v>
      </c>
      <c r="B24" s="8" t="s">
        <v>295</v>
      </c>
      <c r="C24" s="6" t="s">
        <v>41</v>
      </c>
      <c r="D24" s="6" t="s">
        <v>166</v>
      </c>
      <c r="E24" s="6" t="s">
        <v>156</v>
      </c>
      <c r="F24" s="6" t="s">
        <v>79</v>
      </c>
      <c r="G24" s="6" t="s">
        <v>58</v>
      </c>
      <c r="H24" s="6">
        <v>5</v>
      </c>
      <c r="I24" s="6">
        <v>113</v>
      </c>
      <c r="J24" s="6">
        <v>12</v>
      </c>
      <c r="K24" s="6" t="s">
        <v>28</v>
      </c>
      <c r="L24" s="6">
        <v>2.69</v>
      </c>
      <c r="M24" s="6" t="s">
        <v>298</v>
      </c>
      <c r="N24" s="3" t="s">
        <v>29</v>
      </c>
      <c r="O24" s="2" t="s">
        <v>30</v>
      </c>
      <c r="P24" s="6">
        <v>265</v>
      </c>
      <c r="Q24" s="7">
        <v>98.513011152416396</v>
      </c>
      <c r="R24" s="6">
        <v>86</v>
      </c>
      <c r="S24" s="6">
        <v>179</v>
      </c>
      <c r="T24" s="3" t="s">
        <v>31</v>
      </c>
    </row>
    <row r="25" spans="1:20" ht="15" customHeight="1" x14ac:dyDescent="0.35">
      <c r="A25" s="6" t="s">
        <v>22</v>
      </c>
      <c r="B25" s="8" t="s">
        <v>295</v>
      </c>
      <c r="C25" s="6" t="s">
        <v>41</v>
      </c>
      <c r="D25" s="6" t="s">
        <v>176</v>
      </c>
      <c r="E25" s="6" t="s">
        <v>174</v>
      </c>
      <c r="F25" s="6" t="s">
        <v>26</v>
      </c>
      <c r="G25" s="6" t="s">
        <v>35</v>
      </c>
      <c r="H25" s="6">
        <v>8</v>
      </c>
      <c r="I25" s="6">
        <v>108</v>
      </c>
      <c r="J25" s="6">
        <v>19</v>
      </c>
      <c r="K25" s="6" t="s">
        <v>28</v>
      </c>
      <c r="L25" s="6">
        <v>1.1299999999999999</v>
      </c>
      <c r="M25" s="6" t="s">
        <v>298</v>
      </c>
      <c r="N25" s="3" t="s">
        <v>29</v>
      </c>
      <c r="O25" s="2" t="s">
        <v>30</v>
      </c>
      <c r="P25" s="6">
        <v>79</v>
      </c>
      <c r="Q25" s="7">
        <v>69.911504424778798</v>
      </c>
      <c r="R25" s="6">
        <v>68</v>
      </c>
      <c r="S25" s="6">
        <v>11</v>
      </c>
      <c r="T25" s="3" t="s">
        <v>39</v>
      </c>
    </row>
    <row r="26" spans="1:20" ht="15" customHeight="1" x14ac:dyDescent="0.35">
      <c r="A26" s="2" t="s">
        <v>22</v>
      </c>
      <c r="B26" s="8" t="s">
        <v>295</v>
      </c>
      <c r="C26" s="2" t="s">
        <v>41</v>
      </c>
      <c r="D26" s="2" t="s">
        <v>185</v>
      </c>
      <c r="E26" s="2" t="s">
        <v>179</v>
      </c>
      <c r="F26" s="2"/>
      <c r="G26" s="2"/>
      <c r="H26" s="2"/>
      <c r="I26" s="2"/>
      <c r="J26" s="2"/>
      <c r="K26" s="2"/>
      <c r="L26" s="2">
        <v>0</v>
      </c>
      <c r="M26" s="2" t="s">
        <v>29</v>
      </c>
      <c r="N26" s="3" t="s">
        <v>298</v>
      </c>
      <c r="O26" s="2" t="s">
        <v>299</v>
      </c>
      <c r="P26" s="2">
        <v>636</v>
      </c>
      <c r="Q26" s="4">
        <v>20</v>
      </c>
      <c r="R26" s="2">
        <v>0</v>
      </c>
      <c r="S26" s="2">
        <v>636</v>
      </c>
      <c r="T26" s="3" t="s">
        <v>31</v>
      </c>
    </row>
    <row r="27" spans="1:20" ht="15" customHeight="1" x14ac:dyDescent="0.35">
      <c r="A27" s="2" t="s">
        <v>22</v>
      </c>
      <c r="B27" s="8" t="s">
        <v>295</v>
      </c>
      <c r="C27" s="2" t="s">
        <v>41</v>
      </c>
      <c r="D27" s="2" t="s">
        <v>185</v>
      </c>
      <c r="E27" s="2" t="s">
        <v>187</v>
      </c>
      <c r="F27" s="2"/>
      <c r="G27" s="2"/>
      <c r="H27" s="2"/>
      <c r="I27" s="2"/>
      <c r="J27" s="2"/>
      <c r="K27" s="2"/>
      <c r="L27" s="2">
        <v>0</v>
      </c>
      <c r="M27" s="2" t="s">
        <v>29</v>
      </c>
      <c r="N27" s="3" t="s">
        <v>298</v>
      </c>
      <c r="O27" s="2" t="s">
        <v>299</v>
      </c>
      <c r="P27" s="2">
        <v>470</v>
      </c>
      <c r="Q27" s="4">
        <v>20</v>
      </c>
      <c r="R27" s="2">
        <v>0</v>
      </c>
      <c r="S27" s="2">
        <v>470</v>
      </c>
      <c r="T27" s="3" t="s">
        <v>31</v>
      </c>
    </row>
    <row r="28" spans="1:20" ht="15" customHeight="1" x14ac:dyDescent="0.35">
      <c r="A28" s="2" t="s">
        <v>22</v>
      </c>
      <c r="B28" s="8" t="s">
        <v>295</v>
      </c>
      <c r="C28" s="2" t="s">
        <v>41</v>
      </c>
      <c r="D28" s="2" t="s">
        <v>185</v>
      </c>
      <c r="E28" s="2" t="s">
        <v>188</v>
      </c>
      <c r="F28" s="2"/>
      <c r="G28" s="2"/>
      <c r="H28" s="2"/>
      <c r="I28" s="2"/>
      <c r="J28" s="2"/>
      <c r="K28" s="2"/>
      <c r="L28" s="2">
        <v>0</v>
      </c>
      <c r="M28" s="2" t="s">
        <v>29</v>
      </c>
      <c r="N28" s="3" t="s">
        <v>298</v>
      </c>
      <c r="O28" s="2" t="s">
        <v>299</v>
      </c>
      <c r="P28" s="2">
        <v>80</v>
      </c>
      <c r="Q28" s="4">
        <v>20</v>
      </c>
      <c r="R28" s="2">
        <v>0</v>
      </c>
      <c r="S28" s="2">
        <v>80</v>
      </c>
      <c r="T28" s="3" t="s">
        <v>31</v>
      </c>
    </row>
    <row r="29" spans="1:20" ht="15" customHeight="1" x14ac:dyDescent="0.35">
      <c r="A29" s="6" t="s">
        <v>22</v>
      </c>
      <c r="B29" s="8" t="s">
        <v>295</v>
      </c>
      <c r="C29" s="6" t="s">
        <v>41</v>
      </c>
      <c r="D29" s="6" t="s">
        <v>213</v>
      </c>
      <c r="E29" s="6" t="s">
        <v>190</v>
      </c>
      <c r="F29" s="6" t="s">
        <v>26</v>
      </c>
      <c r="G29" s="6" t="s">
        <v>58</v>
      </c>
      <c r="H29" s="6">
        <v>6</v>
      </c>
      <c r="I29" s="6">
        <v>73</v>
      </c>
      <c r="J29" s="6">
        <v>11</v>
      </c>
      <c r="K29" s="6" t="s">
        <v>28</v>
      </c>
      <c r="L29" s="6">
        <v>8.98</v>
      </c>
      <c r="M29" s="6" t="s">
        <v>298</v>
      </c>
      <c r="N29" s="3" t="s">
        <v>298</v>
      </c>
      <c r="O29" s="2" t="s">
        <v>299</v>
      </c>
      <c r="P29" s="6">
        <v>445</v>
      </c>
      <c r="Q29" s="7">
        <v>49.554565701559</v>
      </c>
      <c r="R29" s="6">
        <v>0</v>
      </c>
      <c r="S29" s="6">
        <v>445</v>
      </c>
      <c r="T29" s="3" t="s">
        <v>31</v>
      </c>
    </row>
    <row r="30" spans="1:20" ht="15" customHeight="1" x14ac:dyDescent="0.35">
      <c r="A30" s="2" t="s">
        <v>22</v>
      </c>
      <c r="B30" s="8" t="s">
        <v>295</v>
      </c>
      <c r="C30" s="2" t="s">
        <v>41</v>
      </c>
      <c r="D30" s="2" t="s">
        <v>214</v>
      </c>
      <c r="E30" s="2" t="s">
        <v>190</v>
      </c>
      <c r="F30" s="2" t="s">
        <v>79</v>
      </c>
      <c r="G30" s="2" t="s">
        <v>27</v>
      </c>
      <c r="H30" s="2">
        <v>7</v>
      </c>
      <c r="I30" s="2">
        <v>83</v>
      </c>
      <c r="J30" s="2">
        <v>10</v>
      </c>
      <c r="K30" s="2" t="s">
        <v>28</v>
      </c>
      <c r="L30" s="2">
        <v>9.11</v>
      </c>
      <c r="M30" s="2" t="s">
        <v>298</v>
      </c>
      <c r="N30" s="3" t="s">
        <v>298</v>
      </c>
      <c r="O30" s="2" t="s">
        <v>299</v>
      </c>
      <c r="P30" s="2">
        <v>345</v>
      </c>
      <c r="Q30" s="4">
        <v>37.870472008781597</v>
      </c>
      <c r="R30" s="2">
        <v>0</v>
      </c>
      <c r="S30" s="2">
        <v>345</v>
      </c>
      <c r="T30" s="3" t="s">
        <v>31</v>
      </c>
    </row>
    <row r="31" spans="1:20" ht="15" customHeight="1" x14ac:dyDescent="0.35">
      <c r="A31" s="6" t="s">
        <v>22</v>
      </c>
      <c r="B31" s="8" t="s">
        <v>295</v>
      </c>
      <c r="C31" s="6" t="s">
        <v>41</v>
      </c>
      <c r="D31" s="6" t="s">
        <v>231</v>
      </c>
      <c r="E31" s="6" t="s">
        <v>190</v>
      </c>
      <c r="F31" s="6" t="s">
        <v>79</v>
      </c>
      <c r="G31" s="6" t="s">
        <v>27</v>
      </c>
      <c r="H31" s="6">
        <v>8</v>
      </c>
      <c r="I31" s="6">
        <v>83</v>
      </c>
      <c r="J31" s="6">
        <v>19</v>
      </c>
      <c r="K31" s="6" t="s">
        <v>28</v>
      </c>
      <c r="L31" s="6">
        <v>8.6199999999999992</v>
      </c>
      <c r="M31" s="6" t="s">
        <v>298</v>
      </c>
      <c r="N31" s="3" t="s">
        <v>298</v>
      </c>
      <c r="O31" s="2" t="s">
        <v>299</v>
      </c>
      <c r="P31" s="6">
        <v>575</v>
      </c>
      <c r="Q31" s="7">
        <v>66.705336426914201</v>
      </c>
      <c r="R31" s="6">
        <v>0</v>
      </c>
      <c r="S31" s="6">
        <v>575</v>
      </c>
      <c r="T31" s="3" t="s">
        <v>31</v>
      </c>
    </row>
    <row r="32" spans="1:20" ht="15" customHeight="1" x14ac:dyDescent="0.35">
      <c r="A32" s="2" t="s">
        <v>22</v>
      </c>
      <c r="B32" s="8" t="s">
        <v>295</v>
      </c>
      <c r="C32" s="2" t="s">
        <v>41</v>
      </c>
      <c r="D32" s="2" t="s">
        <v>246</v>
      </c>
      <c r="E32" s="2" t="s">
        <v>190</v>
      </c>
      <c r="F32" s="2" t="s">
        <v>47</v>
      </c>
      <c r="G32" s="2" t="s">
        <v>58</v>
      </c>
      <c r="H32" s="2">
        <v>10</v>
      </c>
      <c r="I32" s="2">
        <v>67</v>
      </c>
      <c r="J32" s="2">
        <v>14</v>
      </c>
      <c r="K32" s="2" t="s">
        <v>28</v>
      </c>
      <c r="L32" s="2">
        <v>9.19</v>
      </c>
      <c r="M32" s="2" t="s">
        <v>29</v>
      </c>
      <c r="N32" s="3" t="s">
        <v>29</v>
      </c>
      <c r="O32" s="2" t="s">
        <v>30</v>
      </c>
      <c r="P32" s="2">
        <v>475</v>
      </c>
      <c r="Q32" s="4">
        <v>51.686615886833501</v>
      </c>
      <c r="R32" s="2">
        <v>455</v>
      </c>
      <c r="S32" s="2">
        <v>20</v>
      </c>
      <c r="T32" s="5" t="s">
        <v>56</v>
      </c>
    </row>
    <row r="33" spans="1:20" ht="15" customHeight="1" x14ac:dyDescent="0.35">
      <c r="A33" s="2" t="s">
        <v>22</v>
      </c>
      <c r="B33" s="8" t="s">
        <v>295</v>
      </c>
      <c r="C33" s="2" t="s">
        <v>41</v>
      </c>
      <c r="D33" s="2" t="s">
        <v>282</v>
      </c>
      <c r="E33" s="2" t="s">
        <v>251</v>
      </c>
      <c r="F33" s="2" t="s">
        <v>47</v>
      </c>
      <c r="G33" s="2" t="s">
        <v>58</v>
      </c>
      <c r="H33" s="2">
        <v>9</v>
      </c>
      <c r="I33" s="2">
        <v>39</v>
      </c>
      <c r="J33" s="2">
        <v>7</v>
      </c>
      <c r="K33" s="2" t="s">
        <v>28</v>
      </c>
      <c r="L33" s="2">
        <v>1.56</v>
      </c>
      <c r="M33" s="2" t="s">
        <v>29</v>
      </c>
      <c r="N33" s="3" t="s">
        <v>298</v>
      </c>
      <c r="O33" s="2" t="s">
        <v>299</v>
      </c>
      <c r="P33" s="2">
        <v>45</v>
      </c>
      <c r="Q33" s="4">
        <v>28.846153846153801</v>
      </c>
      <c r="R33" s="2">
        <v>0</v>
      </c>
      <c r="S33" s="2">
        <v>45</v>
      </c>
      <c r="T33" s="3" t="s">
        <v>31</v>
      </c>
    </row>
    <row r="34" spans="1:20" ht="15" customHeight="1" x14ac:dyDescent="0.35">
      <c r="A34" s="6" t="s">
        <v>22</v>
      </c>
      <c r="B34" s="8" t="s">
        <v>295</v>
      </c>
      <c r="C34" s="6" t="s">
        <v>41</v>
      </c>
      <c r="D34" s="6" t="s">
        <v>283</v>
      </c>
      <c r="E34" s="6" t="s">
        <v>251</v>
      </c>
      <c r="F34" s="6" t="s">
        <v>47</v>
      </c>
      <c r="G34" s="6" t="s">
        <v>58</v>
      </c>
      <c r="H34" s="6">
        <v>8</v>
      </c>
      <c r="I34" s="6">
        <v>33</v>
      </c>
      <c r="J34" s="6">
        <v>10</v>
      </c>
      <c r="K34" s="6" t="s">
        <v>28</v>
      </c>
      <c r="L34" s="6">
        <v>1.44</v>
      </c>
      <c r="M34" s="6" t="s">
        <v>29</v>
      </c>
      <c r="N34" s="3" t="s">
        <v>298</v>
      </c>
      <c r="O34" s="2" t="s">
        <v>299</v>
      </c>
      <c r="P34" s="6">
        <v>50</v>
      </c>
      <c r="Q34" s="7">
        <v>34.7222222222222</v>
      </c>
      <c r="R34" s="6">
        <v>0</v>
      </c>
      <c r="S34" s="6">
        <v>50</v>
      </c>
      <c r="T34" s="3" t="s">
        <v>31</v>
      </c>
    </row>
    <row r="35" spans="1:20" ht="15" customHeight="1" x14ac:dyDescent="0.35">
      <c r="A35" s="2" t="s">
        <v>22</v>
      </c>
      <c r="B35" s="8" t="s">
        <v>295</v>
      </c>
      <c r="C35" s="2" t="s">
        <v>41</v>
      </c>
      <c r="D35" s="2" t="s">
        <v>284</v>
      </c>
      <c r="E35" s="2" t="s">
        <v>251</v>
      </c>
      <c r="F35" s="2" t="s">
        <v>26</v>
      </c>
      <c r="G35" s="2" t="s">
        <v>58</v>
      </c>
      <c r="H35" s="2">
        <v>5</v>
      </c>
      <c r="I35" s="2">
        <v>26</v>
      </c>
      <c r="J35" s="2">
        <v>14</v>
      </c>
      <c r="K35" s="2" t="s">
        <v>28</v>
      </c>
      <c r="L35" s="2">
        <v>1.33</v>
      </c>
      <c r="M35" s="2" t="s">
        <v>29</v>
      </c>
      <c r="N35" s="3" t="s">
        <v>298</v>
      </c>
      <c r="O35" s="2" t="s">
        <v>299</v>
      </c>
      <c r="P35" s="2">
        <v>40</v>
      </c>
      <c r="Q35" s="4">
        <v>30.075187969924801</v>
      </c>
      <c r="R35" s="2">
        <v>0</v>
      </c>
      <c r="S35" s="2">
        <v>40</v>
      </c>
      <c r="T35" s="3" t="s">
        <v>31</v>
      </c>
    </row>
    <row r="36" spans="1:20" ht="15" customHeight="1" x14ac:dyDescent="0.35">
      <c r="A36" s="6" t="s">
        <v>22</v>
      </c>
      <c r="B36" s="8" t="s">
        <v>295</v>
      </c>
      <c r="C36" s="6" t="s">
        <v>41</v>
      </c>
      <c r="D36" s="6" t="s">
        <v>285</v>
      </c>
      <c r="E36" s="6" t="s">
        <v>251</v>
      </c>
      <c r="F36" s="6" t="s">
        <v>26</v>
      </c>
      <c r="G36" s="6" t="s">
        <v>27</v>
      </c>
      <c r="H36" s="6">
        <v>7</v>
      </c>
      <c r="I36" s="6">
        <v>42</v>
      </c>
      <c r="J36" s="6">
        <v>30</v>
      </c>
      <c r="K36" s="6" t="s">
        <v>28</v>
      </c>
      <c r="L36" s="6">
        <v>1.38</v>
      </c>
      <c r="M36" s="6" t="s">
        <v>29</v>
      </c>
      <c r="N36" s="3" t="s">
        <v>298</v>
      </c>
      <c r="O36" s="2" t="s">
        <v>299</v>
      </c>
      <c r="P36" s="6">
        <v>25</v>
      </c>
      <c r="Q36" s="7">
        <v>18.115942028985501</v>
      </c>
      <c r="R36" s="6">
        <v>0</v>
      </c>
      <c r="S36" s="6">
        <v>25</v>
      </c>
      <c r="T36" s="3" t="s">
        <v>31</v>
      </c>
    </row>
    <row r="37" spans="1:20" ht="15" customHeight="1" x14ac:dyDescent="0.35">
      <c r="A37" s="2" t="s">
        <v>22</v>
      </c>
      <c r="B37" s="8" t="s">
        <v>295</v>
      </c>
      <c r="C37" s="2" t="s">
        <v>41</v>
      </c>
      <c r="D37" s="2" t="s">
        <v>286</v>
      </c>
      <c r="E37" s="2" t="s">
        <v>251</v>
      </c>
      <c r="F37" s="2" t="s">
        <v>26</v>
      </c>
      <c r="G37" s="2" t="s">
        <v>58</v>
      </c>
      <c r="H37" s="2">
        <v>2</v>
      </c>
      <c r="I37" s="2">
        <v>23</v>
      </c>
      <c r="J37" s="2">
        <v>12</v>
      </c>
      <c r="K37" s="2" t="s">
        <v>28</v>
      </c>
      <c r="L37" s="2">
        <v>4.95</v>
      </c>
      <c r="M37" s="2" t="s">
        <v>29</v>
      </c>
      <c r="N37" s="3" t="s">
        <v>298</v>
      </c>
      <c r="O37" s="2" t="s">
        <v>299</v>
      </c>
      <c r="P37" s="2">
        <v>80</v>
      </c>
      <c r="Q37" s="4">
        <v>16.161616161616202</v>
      </c>
      <c r="R37" s="2">
        <v>0</v>
      </c>
      <c r="S37" s="2">
        <v>80</v>
      </c>
      <c r="T37" s="3" t="s">
        <v>31</v>
      </c>
    </row>
    <row r="38" spans="1:20" ht="15" customHeight="1" x14ac:dyDescent="0.35">
      <c r="A38" s="6" t="s">
        <v>22</v>
      </c>
      <c r="B38" s="8" t="s">
        <v>295</v>
      </c>
      <c r="C38" s="6" t="s">
        <v>41</v>
      </c>
      <c r="D38" s="6" t="s">
        <v>287</v>
      </c>
      <c r="E38" s="6" t="s">
        <v>251</v>
      </c>
      <c r="F38" s="6" t="s">
        <v>26</v>
      </c>
      <c r="G38" s="6" t="s">
        <v>74</v>
      </c>
      <c r="H38" s="6">
        <v>5</v>
      </c>
      <c r="I38" s="6">
        <v>32</v>
      </c>
      <c r="J38" s="6">
        <v>9</v>
      </c>
      <c r="K38" s="6" t="s">
        <v>28</v>
      </c>
      <c r="L38" s="6">
        <v>0.99</v>
      </c>
      <c r="M38" s="6" t="s">
        <v>29</v>
      </c>
      <c r="N38" s="3" t="s">
        <v>29</v>
      </c>
      <c r="O38" s="2" t="s">
        <v>30</v>
      </c>
      <c r="P38" s="6">
        <v>48</v>
      </c>
      <c r="Q38" s="7">
        <v>48.484848484848499</v>
      </c>
      <c r="R38" s="6">
        <v>48</v>
      </c>
      <c r="S38" s="6">
        <v>0</v>
      </c>
      <c r="T38" s="3" t="s">
        <v>39</v>
      </c>
    </row>
  </sheetData>
  <mergeCells count="3">
    <mergeCell ref="B1:E1"/>
    <mergeCell ref="F1:O1"/>
    <mergeCell ref="P1:T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E9CCF82-094D-4840-AD35-B3003E71BEB9}">
  <dimension ref="A1:T38"/>
  <sheetViews>
    <sheetView tabSelected="1" topLeftCell="E24" workbookViewId="0">
      <selection activeCell="M37" sqref="M37"/>
    </sheetView>
  </sheetViews>
  <sheetFormatPr defaultColWidth="10.7265625" defaultRowHeight="15" customHeight="1" x14ac:dyDescent="0.35"/>
  <cols>
    <col min="3" max="3" width="15.7265625" customWidth="1"/>
    <col min="4" max="4" width="25.7265625" customWidth="1"/>
    <col min="6" max="13" width="10.7265625" customWidth="1"/>
    <col min="14" max="14" width="15.7265625" customWidth="1"/>
    <col min="16" max="20" width="15.7265625" customWidth="1"/>
  </cols>
  <sheetData>
    <row r="1" spans="1:20" ht="15" customHeight="1" x14ac:dyDescent="0.35">
      <c r="B1" s="11" t="s">
        <v>0</v>
      </c>
      <c r="C1" s="11"/>
      <c r="D1" s="11"/>
      <c r="E1" s="11"/>
      <c r="F1" s="12" t="s">
        <v>1</v>
      </c>
      <c r="G1" s="13"/>
      <c r="H1" s="13"/>
      <c r="I1" s="13"/>
      <c r="J1" s="13"/>
      <c r="K1" s="13"/>
      <c r="L1" s="13"/>
      <c r="M1" s="13"/>
      <c r="N1" s="13"/>
      <c r="O1" s="13"/>
      <c r="P1" s="14" t="s">
        <v>2</v>
      </c>
      <c r="Q1" s="14"/>
      <c r="R1" s="14"/>
      <c r="S1" s="14"/>
      <c r="T1" s="14"/>
    </row>
    <row r="2" spans="1:20" ht="150" customHeight="1" x14ac:dyDescent="0.35">
      <c r="A2" s="1" t="s">
        <v>3</v>
      </c>
      <c r="B2" s="1" t="s">
        <v>4</v>
      </c>
      <c r="C2" s="1" t="s">
        <v>5</v>
      </c>
      <c r="D2" s="1" t="s">
        <v>6</v>
      </c>
      <c r="E2" s="1" t="s">
        <v>7</v>
      </c>
      <c r="F2" s="1" t="s">
        <v>8</v>
      </c>
      <c r="G2" s="1" t="s">
        <v>9</v>
      </c>
      <c r="H2" s="1" t="s">
        <v>10</v>
      </c>
      <c r="I2" s="1" t="s">
        <v>11</v>
      </c>
      <c r="J2" s="1" t="s">
        <v>12</v>
      </c>
      <c r="K2" s="1" t="s">
        <v>13</v>
      </c>
      <c r="L2" s="1" t="s">
        <v>14</v>
      </c>
      <c r="M2" s="1" t="s">
        <v>300</v>
      </c>
      <c r="N2" s="1" t="s">
        <v>15</v>
      </c>
      <c r="O2" s="1" t="s">
        <v>16</v>
      </c>
      <c r="P2" s="1" t="s">
        <v>17</v>
      </c>
      <c r="Q2" s="1" t="s">
        <v>18</v>
      </c>
      <c r="R2" s="1" t="s">
        <v>19</v>
      </c>
      <c r="S2" s="1" t="s">
        <v>20</v>
      </c>
      <c r="T2" s="1" t="s">
        <v>21</v>
      </c>
    </row>
    <row r="3" spans="1:20" s="10" customFormat="1" ht="15" customHeight="1" x14ac:dyDescent="0.35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>
        <f>SUBTOTAL(9,P4:P38)</f>
        <v>9128</v>
      </c>
      <c r="Q3" s="9">
        <f>R3+S3</f>
        <v>9128</v>
      </c>
      <c r="R3" s="9">
        <f t="shared" ref="R3:S3" si="0">SUBTOTAL(9,R4:R38)</f>
        <v>3021</v>
      </c>
      <c r="S3" s="9">
        <f t="shared" si="0"/>
        <v>6107</v>
      </c>
      <c r="T3" s="9"/>
    </row>
    <row r="4" spans="1:20" ht="15" customHeight="1" x14ac:dyDescent="0.35">
      <c r="A4" s="2" t="s">
        <v>22</v>
      </c>
      <c r="B4" s="8" t="s">
        <v>297</v>
      </c>
      <c r="C4" s="2" t="s">
        <v>83</v>
      </c>
      <c r="D4" s="2" t="s">
        <v>84</v>
      </c>
      <c r="E4" s="2" t="s">
        <v>45</v>
      </c>
      <c r="F4" s="2" t="s">
        <v>79</v>
      </c>
      <c r="G4" s="2" t="s">
        <v>53</v>
      </c>
      <c r="H4" s="2">
        <v>10</v>
      </c>
      <c r="I4" s="2">
        <v>58</v>
      </c>
      <c r="J4" s="2">
        <v>9</v>
      </c>
      <c r="K4" s="2" t="s">
        <v>28</v>
      </c>
      <c r="L4" s="2">
        <v>0.97</v>
      </c>
      <c r="M4" s="2" t="s">
        <v>298</v>
      </c>
      <c r="N4" s="3" t="s">
        <v>298</v>
      </c>
      <c r="O4" s="2" t="s">
        <v>299</v>
      </c>
      <c r="P4" s="2">
        <v>65</v>
      </c>
      <c r="Q4" s="4">
        <v>67.010309278350505</v>
      </c>
      <c r="R4" s="2">
        <v>0</v>
      </c>
      <c r="S4" s="2">
        <v>65</v>
      </c>
      <c r="T4" s="3" t="s">
        <v>31</v>
      </c>
    </row>
    <row r="5" spans="1:20" ht="15" customHeight="1" x14ac:dyDescent="0.35">
      <c r="A5" s="2" t="s">
        <v>22</v>
      </c>
      <c r="B5" s="8" t="s">
        <v>297</v>
      </c>
      <c r="C5" s="2" t="s">
        <v>83</v>
      </c>
      <c r="D5" s="2" t="s">
        <v>89</v>
      </c>
      <c r="E5" s="2" t="s">
        <v>45</v>
      </c>
      <c r="F5" s="2" t="s">
        <v>79</v>
      </c>
      <c r="G5" s="2" t="s">
        <v>35</v>
      </c>
      <c r="H5" s="2">
        <v>7</v>
      </c>
      <c r="I5" s="2">
        <v>93</v>
      </c>
      <c r="J5" s="2">
        <v>5</v>
      </c>
      <c r="K5" s="2" t="s">
        <v>28</v>
      </c>
      <c r="L5" s="2">
        <v>1.21</v>
      </c>
      <c r="M5" s="2" t="s">
        <v>298</v>
      </c>
      <c r="N5" s="3" t="s">
        <v>29</v>
      </c>
      <c r="O5" s="2" t="s">
        <v>30</v>
      </c>
      <c r="P5" s="2">
        <v>409</v>
      </c>
      <c r="Q5" s="4">
        <v>338.01652892561998</v>
      </c>
      <c r="R5" s="2">
        <v>253</v>
      </c>
      <c r="S5" s="2">
        <v>156</v>
      </c>
      <c r="T5" s="3" t="s">
        <v>39</v>
      </c>
    </row>
    <row r="6" spans="1:20" ht="15" customHeight="1" x14ac:dyDescent="0.35">
      <c r="A6" s="6" t="s">
        <v>22</v>
      </c>
      <c r="B6" s="8" t="s">
        <v>297</v>
      </c>
      <c r="C6" s="6" t="s">
        <v>83</v>
      </c>
      <c r="D6" s="6" t="s">
        <v>97</v>
      </c>
      <c r="E6" s="6" t="s">
        <v>91</v>
      </c>
      <c r="F6" s="6" t="s">
        <v>79</v>
      </c>
      <c r="G6" s="6" t="s">
        <v>27</v>
      </c>
      <c r="H6" s="6">
        <v>5</v>
      </c>
      <c r="I6" s="6">
        <v>123</v>
      </c>
      <c r="J6" s="6">
        <v>8</v>
      </c>
      <c r="K6" s="6" t="s">
        <v>28</v>
      </c>
      <c r="L6" s="6">
        <v>1.42</v>
      </c>
      <c r="M6" s="6" t="s">
        <v>298</v>
      </c>
      <c r="N6" s="3" t="s">
        <v>298</v>
      </c>
      <c r="O6" s="2" t="s">
        <v>299</v>
      </c>
      <c r="P6" s="6">
        <v>191</v>
      </c>
      <c r="Q6" s="7">
        <v>134.50704225352101</v>
      </c>
      <c r="R6" s="6">
        <v>0</v>
      </c>
      <c r="S6" s="6">
        <v>191</v>
      </c>
      <c r="T6" s="3" t="s">
        <v>31</v>
      </c>
    </row>
    <row r="7" spans="1:20" ht="15" customHeight="1" x14ac:dyDescent="0.35">
      <c r="A7" s="2" t="s">
        <v>22</v>
      </c>
      <c r="B7" s="8" t="s">
        <v>297</v>
      </c>
      <c r="C7" s="2" t="s">
        <v>83</v>
      </c>
      <c r="D7" s="2" t="s">
        <v>98</v>
      </c>
      <c r="E7" s="2" t="s">
        <v>91</v>
      </c>
      <c r="F7" s="2" t="s">
        <v>79</v>
      </c>
      <c r="G7" s="2" t="s">
        <v>27</v>
      </c>
      <c r="H7" s="2">
        <v>10</v>
      </c>
      <c r="I7" s="2">
        <v>128</v>
      </c>
      <c r="J7" s="2">
        <v>6</v>
      </c>
      <c r="K7" s="2" t="s">
        <v>28</v>
      </c>
      <c r="L7" s="2">
        <v>0.75</v>
      </c>
      <c r="M7" s="2" t="s">
        <v>298</v>
      </c>
      <c r="N7" s="3" t="s">
        <v>298</v>
      </c>
      <c r="O7" s="2" t="s">
        <v>299</v>
      </c>
      <c r="P7" s="2">
        <v>54</v>
      </c>
      <c r="Q7" s="4">
        <v>72</v>
      </c>
      <c r="R7" s="2">
        <v>0</v>
      </c>
      <c r="S7" s="2">
        <v>54</v>
      </c>
      <c r="T7" s="3" t="s">
        <v>31</v>
      </c>
    </row>
    <row r="8" spans="1:20" ht="15" customHeight="1" x14ac:dyDescent="0.35">
      <c r="A8" s="2" t="s">
        <v>22</v>
      </c>
      <c r="B8" s="8" t="s">
        <v>297</v>
      </c>
      <c r="C8" s="2" t="s">
        <v>83</v>
      </c>
      <c r="D8" s="2" t="s">
        <v>104</v>
      </c>
      <c r="E8" s="2" t="s">
        <v>91</v>
      </c>
      <c r="F8" s="2" t="s">
        <v>26</v>
      </c>
      <c r="G8" s="2" t="s">
        <v>27</v>
      </c>
      <c r="H8" s="2">
        <v>7</v>
      </c>
      <c r="I8" s="2">
        <v>143</v>
      </c>
      <c r="J8" s="2">
        <v>13</v>
      </c>
      <c r="K8" s="2" t="s">
        <v>28</v>
      </c>
      <c r="L8" s="2">
        <v>5.65</v>
      </c>
      <c r="M8" s="2" t="s">
        <v>298</v>
      </c>
      <c r="N8" s="3" t="s">
        <v>298</v>
      </c>
      <c r="O8" s="2" t="s">
        <v>299</v>
      </c>
      <c r="P8" s="2">
        <v>190</v>
      </c>
      <c r="Q8" s="4">
        <v>33.628318584070797</v>
      </c>
      <c r="R8" s="2">
        <v>0</v>
      </c>
      <c r="S8" s="2">
        <v>190</v>
      </c>
      <c r="T8" s="3" t="s">
        <v>31</v>
      </c>
    </row>
    <row r="9" spans="1:20" ht="15" customHeight="1" x14ac:dyDescent="0.35">
      <c r="A9" s="6" t="s">
        <v>22</v>
      </c>
      <c r="B9" s="8" t="s">
        <v>297</v>
      </c>
      <c r="C9" s="6" t="s">
        <v>83</v>
      </c>
      <c r="D9" s="6" t="s">
        <v>122</v>
      </c>
      <c r="E9" s="6" t="s">
        <v>110</v>
      </c>
      <c r="F9" s="6" t="s">
        <v>26</v>
      </c>
      <c r="G9" s="6" t="s">
        <v>27</v>
      </c>
      <c r="H9" s="6">
        <v>6</v>
      </c>
      <c r="I9" s="6">
        <v>138</v>
      </c>
      <c r="J9" s="6">
        <v>25</v>
      </c>
      <c r="K9" s="6" t="s">
        <v>28</v>
      </c>
      <c r="L9" s="6">
        <v>3.43</v>
      </c>
      <c r="M9" s="6" t="s">
        <v>298</v>
      </c>
      <c r="N9" s="3" t="s">
        <v>29</v>
      </c>
      <c r="O9" s="2" t="s">
        <v>30</v>
      </c>
      <c r="P9" s="6">
        <v>515</v>
      </c>
      <c r="Q9" s="7">
        <v>150.145772594752</v>
      </c>
      <c r="R9" s="6">
        <v>124</v>
      </c>
      <c r="S9" s="6">
        <v>391</v>
      </c>
      <c r="T9" s="3" t="s">
        <v>31</v>
      </c>
    </row>
    <row r="10" spans="1:20" ht="15" customHeight="1" x14ac:dyDescent="0.35">
      <c r="A10" s="6" t="s">
        <v>22</v>
      </c>
      <c r="B10" s="8" t="s">
        <v>297</v>
      </c>
      <c r="C10" s="6" t="s">
        <v>83</v>
      </c>
      <c r="D10" s="6" t="s">
        <v>123</v>
      </c>
      <c r="E10" s="6" t="s">
        <v>110</v>
      </c>
      <c r="F10" s="6" t="s">
        <v>79</v>
      </c>
      <c r="G10" s="6" t="s">
        <v>27</v>
      </c>
      <c r="H10" s="6">
        <v>10</v>
      </c>
      <c r="I10" s="6">
        <v>133</v>
      </c>
      <c r="J10" s="6">
        <v>16</v>
      </c>
      <c r="K10" s="6" t="s">
        <v>28</v>
      </c>
      <c r="L10" s="6">
        <v>0.88</v>
      </c>
      <c r="M10" s="6" t="s">
        <v>298</v>
      </c>
      <c r="N10" s="3" t="s">
        <v>298</v>
      </c>
      <c r="O10" s="2" t="s">
        <v>299</v>
      </c>
      <c r="P10" s="6">
        <v>81</v>
      </c>
      <c r="Q10" s="7">
        <v>92.045454545454504</v>
      </c>
      <c r="R10" s="6">
        <v>0</v>
      </c>
      <c r="S10" s="6">
        <v>81</v>
      </c>
      <c r="T10" s="3" t="s">
        <v>31</v>
      </c>
    </row>
    <row r="11" spans="1:20" ht="15" customHeight="1" x14ac:dyDescent="0.35">
      <c r="A11" s="6" t="s">
        <v>22</v>
      </c>
      <c r="B11" s="8" t="s">
        <v>297</v>
      </c>
      <c r="C11" s="6" t="s">
        <v>83</v>
      </c>
      <c r="D11" s="6" t="s">
        <v>125</v>
      </c>
      <c r="E11" s="6" t="s">
        <v>110</v>
      </c>
      <c r="F11" s="6" t="s">
        <v>26</v>
      </c>
      <c r="G11" s="6" t="s">
        <v>27</v>
      </c>
      <c r="H11" s="6">
        <v>6</v>
      </c>
      <c r="I11" s="6">
        <v>138</v>
      </c>
      <c r="J11" s="6">
        <v>10</v>
      </c>
      <c r="K11" s="6" t="s">
        <v>28</v>
      </c>
      <c r="L11" s="6">
        <v>4.05</v>
      </c>
      <c r="M11" s="6" t="s">
        <v>298</v>
      </c>
      <c r="N11" s="3" t="s">
        <v>298</v>
      </c>
      <c r="O11" s="2" t="s">
        <v>299</v>
      </c>
      <c r="P11" s="6">
        <v>759</v>
      </c>
      <c r="Q11" s="7">
        <v>187.40740740740699</v>
      </c>
      <c r="R11" s="6">
        <v>0</v>
      </c>
      <c r="S11" s="6">
        <v>759</v>
      </c>
      <c r="T11" s="3" t="s">
        <v>31</v>
      </c>
    </row>
    <row r="12" spans="1:20" ht="15" customHeight="1" x14ac:dyDescent="0.35">
      <c r="A12" s="6" t="s">
        <v>22</v>
      </c>
      <c r="B12" s="8" t="s">
        <v>297</v>
      </c>
      <c r="C12" s="6" t="s">
        <v>83</v>
      </c>
      <c r="D12" s="6" t="s">
        <v>126</v>
      </c>
      <c r="E12" s="6" t="s">
        <v>110</v>
      </c>
      <c r="F12" s="6" t="s">
        <v>79</v>
      </c>
      <c r="G12" s="6" t="s">
        <v>27</v>
      </c>
      <c r="H12" s="6">
        <v>8</v>
      </c>
      <c r="I12" s="6">
        <v>128</v>
      </c>
      <c r="J12" s="6">
        <v>9</v>
      </c>
      <c r="K12" s="6" t="s">
        <v>28</v>
      </c>
      <c r="L12" s="6">
        <v>2.2000000000000002</v>
      </c>
      <c r="M12" s="6" t="s">
        <v>298</v>
      </c>
      <c r="N12" s="3" t="s">
        <v>298</v>
      </c>
      <c r="O12" s="2" t="s">
        <v>299</v>
      </c>
      <c r="P12" s="6">
        <v>363</v>
      </c>
      <c r="Q12" s="7">
        <v>165</v>
      </c>
      <c r="R12" s="6">
        <v>0</v>
      </c>
      <c r="S12" s="6">
        <v>363</v>
      </c>
      <c r="T12" s="3" t="s">
        <v>31</v>
      </c>
    </row>
    <row r="13" spans="1:20" ht="15" customHeight="1" x14ac:dyDescent="0.35">
      <c r="A13" s="2" t="s">
        <v>22</v>
      </c>
      <c r="B13" s="8" t="s">
        <v>297</v>
      </c>
      <c r="C13" s="2" t="s">
        <v>83</v>
      </c>
      <c r="D13" s="2" t="s">
        <v>132</v>
      </c>
      <c r="E13" s="2" t="s">
        <v>128</v>
      </c>
      <c r="F13" s="2" t="s">
        <v>47</v>
      </c>
      <c r="G13" s="2" t="s">
        <v>58</v>
      </c>
      <c r="H13" s="2">
        <v>4</v>
      </c>
      <c r="I13" s="2">
        <v>103</v>
      </c>
      <c r="J13" s="2">
        <v>11</v>
      </c>
      <c r="K13" s="2" t="s">
        <v>28</v>
      </c>
      <c r="L13" s="2">
        <v>1.99</v>
      </c>
      <c r="M13" s="2" t="s">
        <v>298</v>
      </c>
      <c r="N13" s="3" t="s">
        <v>29</v>
      </c>
      <c r="O13" s="2" t="s">
        <v>30</v>
      </c>
      <c r="P13" s="2">
        <v>522</v>
      </c>
      <c r="Q13" s="4">
        <v>262.31155778894498</v>
      </c>
      <c r="R13" s="2">
        <v>290</v>
      </c>
      <c r="S13" s="2">
        <v>232</v>
      </c>
      <c r="T13" s="3" t="s">
        <v>31</v>
      </c>
    </row>
    <row r="14" spans="1:20" ht="15" customHeight="1" x14ac:dyDescent="0.35">
      <c r="A14" s="2" t="s">
        <v>22</v>
      </c>
      <c r="B14" s="8" t="s">
        <v>297</v>
      </c>
      <c r="C14" s="2" t="s">
        <v>83</v>
      </c>
      <c r="D14" s="2" t="s">
        <v>133</v>
      </c>
      <c r="E14" s="2" t="s">
        <v>128</v>
      </c>
      <c r="F14" s="2" t="s">
        <v>47</v>
      </c>
      <c r="G14" s="2" t="s">
        <v>58</v>
      </c>
      <c r="H14" s="2">
        <v>10</v>
      </c>
      <c r="I14" s="2">
        <v>118</v>
      </c>
      <c r="J14" s="2">
        <v>15</v>
      </c>
      <c r="K14" s="2" t="s">
        <v>28</v>
      </c>
      <c r="L14" s="2">
        <v>4.9000000000000004</v>
      </c>
      <c r="M14" s="2" t="s">
        <v>298</v>
      </c>
      <c r="N14" s="3" t="s">
        <v>29</v>
      </c>
      <c r="O14" s="2" t="s">
        <v>30</v>
      </c>
      <c r="P14" s="2">
        <v>1321</v>
      </c>
      <c r="Q14" s="4">
        <v>269.59183673469403</v>
      </c>
      <c r="R14" s="2">
        <v>1053</v>
      </c>
      <c r="S14" s="2">
        <v>268</v>
      </c>
      <c r="T14" s="3" t="s">
        <v>31</v>
      </c>
    </row>
    <row r="15" spans="1:20" ht="15" customHeight="1" x14ac:dyDescent="0.35">
      <c r="A15" s="6" t="s">
        <v>22</v>
      </c>
      <c r="B15" s="8" t="s">
        <v>297</v>
      </c>
      <c r="C15" s="6" t="s">
        <v>83</v>
      </c>
      <c r="D15" s="6" t="s">
        <v>155</v>
      </c>
      <c r="E15" s="6" t="s">
        <v>140</v>
      </c>
      <c r="F15" s="6" t="s">
        <v>26</v>
      </c>
      <c r="G15" s="6" t="s">
        <v>58</v>
      </c>
      <c r="H15" s="6">
        <v>4</v>
      </c>
      <c r="I15" s="6">
        <v>98</v>
      </c>
      <c r="J15" s="6">
        <v>11</v>
      </c>
      <c r="K15" s="6" t="s">
        <v>28</v>
      </c>
      <c r="L15" s="6">
        <v>5.04</v>
      </c>
      <c r="M15" s="6" t="s">
        <v>298</v>
      </c>
      <c r="N15" s="3" t="s">
        <v>29</v>
      </c>
      <c r="O15" s="2" t="s">
        <v>30</v>
      </c>
      <c r="P15" s="6">
        <v>542</v>
      </c>
      <c r="Q15" s="7">
        <v>107.539682539683</v>
      </c>
      <c r="R15" s="6">
        <v>321</v>
      </c>
      <c r="S15" s="6">
        <v>221</v>
      </c>
      <c r="T15" s="3" t="s">
        <v>31</v>
      </c>
    </row>
    <row r="16" spans="1:20" ht="15" customHeight="1" x14ac:dyDescent="0.35">
      <c r="A16" s="6" t="s">
        <v>22</v>
      </c>
      <c r="B16" s="8" t="s">
        <v>297</v>
      </c>
      <c r="C16" s="6" t="s">
        <v>83</v>
      </c>
      <c r="D16" s="6" t="s">
        <v>162</v>
      </c>
      <c r="E16" s="6" t="s">
        <v>156</v>
      </c>
      <c r="F16" s="6" t="s">
        <v>79</v>
      </c>
      <c r="G16" s="6" t="s">
        <v>74</v>
      </c>
      <c r="H16" s="6">
        <v>3</v>
      </c>
      <c r="I16" s="6">
        <v>54</v>
      </c>
      <c r="J16" s="6">
        <v>16</v>
      </c>
      <c r="K16" s="6" t="s">
        <v>28</v>
      </c>
      <c r="L16" s="6">
        <v>1.95</v>
      </c>
      <c r="M16" s="6" t="s">
        <v>298</v>
      </c>
      <c r="N16" s="3" t="s">
        <v>29</v>
      </c>
      <c r="O16" s="2" t="s">
        <v>30</v>
      </c>
      <c r="P16" s="6">
        <v>254</v>
      </c>
      <c r="Q16" s="7">
        <v>130.25641025640999</v>
      </c>
      <c r="R16" s="6">
        <v>89</v>
      </c>
      <c r="S16" s="6">
        <v>165</v>
      </c>
      <c r="T16" s="3" t="s">
        <v>31</v>
      </c>
    </row>
    <row r="17" spans="1:20" ht="15" customHeight="1" x14ac:dyDescent="0.35">
      <c r="A17" s="6" t="s">
        <v>22</v>
      </c>
      <c r="B17" s="8" t="s">
        <v>297</v>
      </c>
      <c r="C17" s="6" t="s">
        <v>83</v>
      </c>
      <c r="D17" s="6" t="s">
        <v>186</v>
      </c>
      <c r="E17" s="6" t="s">
        <v>179</v>
      </c>
      <c r="F17" s="6"/>
      <c r="G17" s="6"/>
      <c r="H17" s="6"/>
      <c r="I17" s="6"/>
      <c r="J17" s="6"/>
      <c r="K17" s="6"/>
      <c r="L17" s="6">
        <v>0</v>
      </c>
      <c r="M17" s="6" t="s">
        <v>29</v>
      </c>
      <c r="N17" s="3" t="s">
        <v>298</v>
      </c>
      <c r="O17" s="2" t="s">
        <v>299</v>
      </c>
      <c r="P17" s="6">
        <v>400</v>
      </c>
      <c r="Q17" s="7">
        <v>20</v>
      </c>
      <c r="R17" s="6">
        <v>0</v>
      </c>
      <c r="S17" s="6">
        <v>400</v>
      </c>
      <c r="T17" s="3" t="s">
        <v>31</v>
      </c>
    </row>
    <row r="18" spans="1:20" ht="15" customHeight="1" x14ac:dyDescent="0.35">
      <c r="A18" s="2" t="s">
        <v>22</v>
      </c>
      <c r="B18" s="8" t="s">
        <v>297</v>
      </c>
      <c r="C18" s="2" t="s">
        <v>83</v>
      </c>
      <c r="D18" s="2" t="s">
        <v>186</v>
      </c>
      <c r="E18" s="2" t="s">
        <v>187</v>
      </c>
      <c r="F18" s="2"/>
      <c r="G18" s="2"/>
      <c r="H18" s="2"/>
      <c r="I18" s="2"/>
      <c r="J18" s="2"/>
      <c r="K18" s="2"/>
      <c r="L18" s="2">
        <v>0</v>
      </c>
      <c r="M18" s="2" t="s">
        <v>29</v>
      </c>
      <c r="N18" s="3" t="s">
        <v>298</v>
      </c>
      <c r="O18" s="2" t="s">
        <v>299</v>
      </c>
      <c r="P18" s="2">
        <v>314</v>
      </c>
      <c r="Q18" s="4">
        <v>20</v>
      </c>
      <c r="R18" s="2">
        <v>0</v>
      </c>
      <c r="S18" s="2">
        <v>314</v>
      </c>
      <c r="T18" s="3" t="s">
        <v>31</v>
      </c>
    </row>
    <row r="19" spans="1:20" ht="15" customHeight="1" x14ac:dyDescent="0.35">
      <c r="A19" s="6" t="s">
        <v>22</v>
      </c>
      <c r="B19" s="8" t="s">
        <v>297</v>
      </c>
      <c r="C19" s="6" t="s">
        <v>83</v>
      </c>
      <c r="D19" s="6" t="s">
        <v>186</v>
      </c>
      <c r="E19" s="6" t="s">
        <v>188</v>
      </c>
      <c r="F19" s="6"/>
      <c r="G19" s="6"/>
      <c r="H19" s="6"/>
      <c r="I19" s="6"/>
      <c r="J19" s="6"/>
      <c r="K19" s="6"/>
      <c r="L19" s="6">
        <v>0</v>
      </c>
      <c r="M19" s="6" t="s">
        <v>29</v>
      </c>
      <c r="N19" s="3" t="s">
        <v>298</v>
      </c>
      <c r="O19" s="2" t="s">
        <v>299</v>
      </c>
      <c r="P19" s="6">
        <v>80</v>
      </c>
      <c r="Q19" s="7">
        <v>20</v>
      </c>
      <c r="R19" s="6">
        <v>0</v>
      </c>
      <c r="S19" s="6">
        <v>80</v>
      </c>
      <c r="T19" s="3" t="s">
        <v>31</v>
      </c>
    </row>
    <row r="20" spans="1:20" ht="15" customHeight="1" x14ac:dyDescent="0.35">
      <c r="A20" s="2" t="s">
        <v>22</v>
      </c>
      <c r="B20" s="8" t="s">
        <v>297</v>
      </c>
      <c r="C20" s="2" t="s">
        <v>83</v>
      </c>
      <c r="D20" s="2" t="s">
        <v>215</v>
      </c>
      <c r="E20" s="2" t="s">
        <v>190</v>
      </c>
      <c r="F20" s="2" t="s">
        <v>26</v>
      </c>
      <c r="G20" s="2" t="s">
        <v>53</v>
      </c>
      <c r="H20" s="2">
        <v>6</v>
      </c>
      <c r="I20" s="2">
        <v>53</v>
      </c>
      <c r="J20" s="2">
        <v>12</v>
      </c>
      <c r="K20" s="2" t="s">
        <v>28</v>
      </c>
      <c r="L20" s="2">
        <v>1.36</v>
      </c>
      <c r="M20" s="2" t="s">
        <v>29</v>
      </c>
      <c r="N20" s="3" t="s">
        <v>298</v>
      </c>
      <c r="O20" s="2" t="s">
        <v>299</v>
      </c>
      <c r="P20" s="2">
        <v>48</v>
      </c>
      <c r="Q20" s="4">
        <v>35.294117647058798</v>
      </c>
      <c r="R20" s="2">
        <v>0</v>
      </c>
      <c r="S20" s="2">
        <v>48</v>
      </c>
      <c r="T20" s="3" t="s">
        <v>31</v>
      </c>
    </row>
    <row r="21" spans="1:20" ht="15" customHeight="1" x14ac:dyDescent="0.35">
      <c r="A21" s="6" t="s">
        <v>22</v>
      </c>
      <c r="B21" s="8" t="s">
        <v>297</v>
      </c>
      <c r="C21" s="6" t="s">
        <v>83</v>
      </c>
      <c r="D21" s="6" t="s">
        <v>216</v>
      </c>
      <c r="E21" s="6" t="s">
        <v>190</v>
      </c>
      <c r="F21" s="6" t="s">
        <v>79</v>
      </c>
      <c r="G21" s="6" t="s">
        <v>27</v>
      </c>
      <c r="H21" s="6">
        <v>4</v>
      </c>
      <c r="I21" s="6">
        <v>83</v>
      </c>
      <c r="J21" s="6">
        <v>12</v>
      </c>
      <c r="K21" s="6" t="s">
        <v>28</v>
      </c>
      <c r="L21" s="6">
        <v>1.89</v>
      </c>
      <c r="M21" s="6" t="s">
        <v>298</v>
      </c>
      <c r="N21" s="3" t="s">
        <v>29</v>
      </c>
      <c r="O21" s="2" t="s">
        <v>30</v>
      </c>
      <c r="P21" s="6">
        <v>219</v>
      </c>
      <c r="Q21" s="7">
        <v>115.873015873016</v>
      </c>
      <c r="R21" s="6">
        <v>101</v>
      </c>
      <c r="S21" s="6">
        <v>118</v>
      </c>
      <c r="T21" s="3" t="s">
        <v>31</v>
      </c>
    </row>
    <row r="22" spans="1:20" ht="15" customHeight="1" x14ac:dyDescent="0.35">
      <c r="A22" s="6" t="s">
        <v>22</v>
      </c>
      <c r="B22" s="8" t="s">
        <v>297</v>
      </c>
      <c r="C22" s="6" t="s">
        <v>83</v>
      </c>
      <c r="D22" s="6" t="s">
        <v>217</v>
      </c>
      <c r="E22" s="6" t="s">
        <v>190</v>
      </c>
      <c r="F22" s="6" t="s">
        <v>26</v>
      </c>
      <c r="G22" s="6" t="s">
        <v>27</v>
      </c>
      <c r="H22" s="6">
        <v>8</v>
      </c>
      <c r="I22" s="6">
        <v>108</v>
      </c>
      <c r="J22" s="6">
        <v>8</v>
      </c>
      <c r="K22" s="6" t="s">
        <v>28</v>
      </c>
      <c r="L22" s="6">
        <v>4.3899999999999997</v>
      </c>
      <c r="M22" s="6" t="s">
        <v>298</v>
      </c>
      <c r="N22" s="3" t="s">
        <v>298</v>
      </c>
      <c r="O22" s="2" t="s">
        <v>299</v>
      </c>
      <c r="P22" s="6">
        <v>266</v>
      </c>
      <c r="Q22" s="7">
        <v>60.592255125284701</v>
      </c>
      <c r="R22" s="6">
        <v>0</v>
      </c>
      <c r="S22" s="6">
        <v>266</v>
      </c>
      <c r="T22" s="3" t="s">
        <v>31</v>
      </c>
    </row>
    <row r="23" spans="1:20" ht="15" customHeight="1" x14ac:dyDescent="0.35">
      <c r="A23" s="6" t="s">
        <v>22</v>
      </c>
      <c r="B23" s="8" t="s">
        <v>297</v>
      </c>
      <c r="C23" s="6" t="s">
        <v>83</v>
      </c>
      <c r="D23" s="6" t="s">
        <v>218</v>
      </c>
      <c r="E23" s="6" t="s">
        <v>190</v>
      </c>
      <c r="F23" s="6" t="s">
        <v>26</v>
      </c>
      <c r="G23" s="6" t="s">
        <v>27</v>
      </c>
      <c r="H23" s="6">
        <v>7</v>
      </c>
      <c r="I23" s="6">
        <v>108</v>
      </c>
      <c r="J23" s="6">
        <v>10</v>
      </c>
      <c r="K23" s="6" t="s">
        <v>28</v>
      </c>
      <c r="L23" s="6">
        <v>1.74</v>
      </c>
      <c r="M23" s="6" t="s">
        <v>298</v>
      </c>
      <c r="N23" s="3" t="s">
        <v>29</v>
      </c>
      <c r="O23" s="2" t="s">
        <v>30</v>
      </c>
      <c r="P23" s="6">
        <v>147</v>
      </c>
      <c r="Q23" s="7">
        <v>84.482758620689694</v>
      </c>
      <c r="R23" s="6">
        <v>76</v>
      </c>
      <c r="S23" s="6">
        <v>71</v>
      </c>
      <c r="T23" s="3" t="s">
        <v>39</v>
      </c>
    </row>
    <row r="24" spans="1:20" ht="15" customHeight="1" x14ac:dyDescent="0.35">
      <c r="A24" s="2" t="s">
        <v>22</v>
      </c>
      <c r="B24" s="8" t="s">
        <v>297</v>
      </c>
      <c r="C24" s="2" t="s">
        <v>83</v>
      </c>
      <c r="D24" s="2" t="s">
        <v>219</v>
      </c>
      <c r="E24" s="2" t="s">
        <v>190</v>
      </c>
      <c r="F24" s="2" t="s">
        <v>79</v>
      </c>
      <c r="G24" s="2" t="s">
        <v>27</v>
      </c>
      <c r="H24" s="2">
        <v>4</v>
      </c>
      <c r="I24" s="2">
        <v>88</v>
      </c>
      <c r="J24" s="2">
        <v>12</v>
      </c>
      <c r="K24" s="2" t="s">
        <v>28</v>
      </c>
      <c r="L24" s="2">
        <v>6.54</v>
      </c>
      <c r="M24" s="2" t="s">
        <v>298</v>
      </c>
      <c r="N24" s="3" t="s">
        <v>298</v>
      </c>
      <c r="O24" s="2" t="s">
        <v>299</v>
      </c>
      <c r="P24" s="2">
        <v>244</v>
      </c>
      <c r="Q24" s="4">
        <v>37.308868501529098</v>
      </c>
      <c r="R24" s="2">
        <v>0</v>
      </c>
      <c r="S24" s="2">
        <v>244</v>
      </c>
      <c r="T24" s="3" t="s">
        <v>31</v>
      </c>
    </row>
    <row r="25" spans="1:20" ht="15" customHeight="1" x14ac:dyDescent="0.35">
      <c r="A25" s="6" t="s">
        <v>22</v>
      </c>
      <c r="B25" s="8" t="s">
        <v>297</v>
      </c>
      <c r="C25" s="6" t="s">
        <v>83</v>
      </c>
      <c r="D25" s="6" t="s">
        <v>220</v>
      </c>
      <c r="E25" s="6" t="s">
        <v>190</v>
      </c>
      <c r="F25" s="6" t="s">
        <v>47</v>
      </c>
      <c r="G25" s="6" t="s">
        <v>58</v>
      </c>
      <c r="H25" s="6">
        <v>10</v>
      </c>
      <c r="I25" s="6">
        <v>53</v>
      </c>
      <c r="J25" s="6">
        <v>7</v>
      </c>
      <c r="K25" s="6" t="s">
        <v>28</v>
      </c>
      <c r="L25" s="6">
        <v>0.57999999999999996</v>
      </c>
      <c r="M25" s="6" t="s">
        <v>29</v>
      </c>
      <c r="N25" s="3" t="s">
        <v>298</v>
      </c>
      <c r="O25" s="2" t="s">
        <v>299</v>
      </c>
      <c r="P25" s="6">
        <v>17</v>
      </c>
      <c r="Q25" s="7">
        <v>29.310344827586199</v>
      </c>
      <c r="R25" s="6">
        <v>0</v>
      </c>
      <c r="S25" s="6">
        <v>17</v>
      </c>
      <c r="T25" s="3" t="s">
        <v>31</v>
      </c>
    </row>
    <row r="26" spans="1:20" ht="15" customHeight="1" x14ac:dyDescent="0.35">
      <c r="A26" s="2" t="s">
        <v>22</v>
      </c>
      <c r="B26" s="8" t="s">
        <v>297</v>
      </c>
      <c r="C26" s="2" t="s">
        <v>83</v>
      </c>
      <c r="D26" s="2" t="s">
        <v>221</v>
      </c>
      <c r="E26" s="2" t="s">
        <v>190</v>
      </c>
      <c r="F26" s="2" t="s">
        <v>26</v>
      </c>
      <c r="G26" s="2" t="s">
        <v>53</v>
      </c>
      <c r="H26" s="2">
        <v>7</v>
      </c>
      <c r="I26" s="2">
        <v>63</v>
      </c>
      <c r="J26" s="2">
        <v>10</v>
      </c>
      <c r="K26" s="2" t="s">
        <v>28</v>
      </c>
      <c r="L26" s="2">
        <v>1.63</v>
      </c>
      <c r="M26" s="2" t="s">
        <v>298</v>
      </c>
      <c r="N26" s="3" t="s">
        <v>29</v>
      </c>
      <c r="O26" s="2" t="s">
        <v>30</v>
      </c>
      <c r="P26" s="2">
        <v>257</v>
      </c>
      <c r="Q26" s="4">
        <v>157.66871165644201</v>
      </c>
      <c r="R26" s="2">
        <v>204</v>
      </c>
      <c r="S26" s="2">
        <v>53</v>
      </c>
      <c r="T26" s="3" t="s">
        <v>39</v>
      </c>
    </row>
    <row r="27" spans="1:20" ht="15" customHeight="1" x14ac:dyDescent="0.35">
      <c r="A27" s="6" t="s">
        <v>22</v>
      </c>
      <c r="B27" s="8" t="s">
        <v>297</v>
      </c>
      <c r="C27" s="6" t="s">
        <v>83</v>
      </c>
      <c r="D27" s="6" t="s">
        <v>222</v>
      </c>
      <c r="E27" s="6" t="s">
        <v>190</v>
      </c>
      <c r="F27" s="6" t="s">
        <v>47</v>
      </c>
      <c r="G27" s="6" t="s">
        <v>58</v>
      </c>
      <c r="H27" s="6">
        <v>6</v>
      </c>
      <c r="I27" s="6">
        <v>45</v>
      </c>
      <c r="J27" s="6">
        <v>13</v>
      </c>
      <c r="K27" s="6" t="s">
        <v>28</v>
      </c>
      <c r="L27" s="6">
        <v>0.71</v>
      </c>
      <c r="M27" s="6" t="s">
        <v>29</v>
      </c>
      <c r="N27" s="3" t="s">
        <v>298</v>
      </c>
      <c r="O27" s="2" t="s">
        <v>299</v>
      </c>
      <c r="P27" s="6">
        <v>21</v>
      </c>
      <c r="Q27" s="7">
        <v>29.577464788732399</v>
      </c>
      <c r="R27" s="6">
        <v>0</v>
      </c>
      <c r="S27" s="6">
        <v>21</v>
      </c>
      <c r="T27" s="3" t="s">
        <v>31</v>
      </c>
    </row>
    <row r="28" spans="1:20" ht="15" customHeight="1" x14ac:dyDescent="0.35">
      <c r="A28" s="2" t="s">
        <v>22</v>
      </c>
      <c r="B28" s="8" t="s">
        <v>297</v>
      </c>
      <c r="C28" s="2" t="s">
        <v>83</v>
      </c>
      <c r="D28" s="2" t="s">
        <v>223</v>
      </c>
      <c r="E28" s="2" t="s">
        <v>190</v>
      </c>
      <c r="F28" s="2" t="s">
        <v>26</v>
      </c>
      <c r="G28" s="2" t="s">
        <v>53</v>
      </c>
      <c r="H28" s="2">
        <v>6</v>
      </c>
      <c r="I28" s="2">
        <v>58</v>
      </c>
      <c r="J28" s="2">
        <v>7</v>
      </c>
      <c r="K28" s="2" t="s">
        <v>28</v>
      </c>
      <c r="L28" s="2">
        <v>1.1399999999999999</v>
      </c>
      <c r="M28" s="2" t="s">
        <v>298</v>
      </c>
      <c r="N28" s="3" t="s">
        <v>298</v>
      </c>
      <c r="O28" s="2" t="s">
        <v>299</v>
      </c>
      <c r="P28" s="2">
        <v>49</v>
      </c>
      <c r="Q28" s="4">
        <v>42.982456140350898</v>
      </c>
      <c r="R28" s="2">
        <v>0</v>
      </c>
      <c r="S28" s="2">
        <v>49</v>
      </c>
      <c r="T28" s="3" t="s">
        <v>31</v>
      </c>
    </row>
    <row r="29" spans="1:20" ht="15" customHeight="1" x14ac:dyDescent="0.35">
      <c r="A29" s="6" t="s">
        <v>22</v>
      </c>
      <c r="B29" s="8" t="s">
        <v>297</v>
      </c>
      <c r="C29" s="6" t="s">
        <v>83</v>
      </c>
      <c r="D29" s="6" t="s">
        <v>224</v>
      </c>
      <c r="E29" s="6" t="s">
        <v>190</v>
      </c>
      <c r="F29" s="6" t="s">
        <v>26</v>
      </c>
      <c r="G29" s="6" t="s">
        <v>58</v>
      </c>
      <c r="H29" s="6">
        <v>7</v>
      </c>
      <c r="I29" s="6">
        <v>46</v>
      </c>
      <c r="J29" s="6">
        <v>8</v>
      </c>
      <c r="K29" s="6" t="s">
        <v>28</v>
      </c>
      <c r="L29" s="6">
        <v>2.35</v>
      </c>
      <c r="M29" s="6" t="s">
        <v>29</v>
      </c>
      <c r="N29" s="3" t="s">
        <v>29</v>
      </c>
      <c r="O29" s="2" t="s">
        <v>30</v>
      </c>
      <c r="P29" s="6">
        <v>91</v>
      </c>
      <c r="Q29" s="7">
        <v>38.723404255319103</v>
      </c>
      <c r="R29" s="6">
        <v>73</v>
      </c>
      <c r="S29" s="6">
        <v>18</v>
      </c>
      <c r="T29" s="3" t="s">
        <v>39</v>
      </c>
    </row>
    <row r="30" spans="1:20" ht="15" customHeight="1" x14ac:dyDescent="0.35">
      <c r="A30" s="2" t="s">
        <v>22</v>
      </c>
      <c r="B30" s="8" t="s">
        <v>297</v>
      </c>
      <c r="C30" s="2" t="s">
        <v>83</v>
      </c>
      <c r="D30" s="2" t="s">
        <v>225</v>
      </c>
      <c r="E30" s="2" t="s">
        <v>190</v>
      </c>
      <c r="F30" s="2" t="s">
        <v>26</v>
      </c>
      <c r="G30" s="2" t="s">
        <v>58</v>
      </c>
      <c r="H30" s="2">
        <v>5</v>
      </c>
      <c r="I30" s="2">
        <v>88</v>
      </c>
      <c r="J30" s="2">
        <v>10</v>
      </c>
      <c r="K30" s="2" t="s">
        <v>28</v>
      </c>
      <c r="L30" s="2">
        <v>2.5</v>
      </c>
      <c r="M30" s="2" t="s">
        <v>298</v>
      </c>
      <c r="N30" s="3" t="s">
        <v>29</v>
      </c>
      <c r="O30" s="2" t="s">
        <v>30</v>
      </c>
      <c r="P30" s="2">
        <v>171</v>
      </c>
      <c r="Q30" s="4">
        <v>68.400000000000006</v>
      </c>
      <c r="R30" s="2">
        <v>109</v>
      </c>
      <c r="S30" s="2">
        <v>62</v>
      </c>
      <c r="T30" s="3" t="s">
        <v>39</v>
      </c>
    </row>
    <row r="31" spans="1:20" ht="15" customHeight="1" x14ac:dyDescent="0.35">
      <c r="A31" s="6" t="s">
        <v>22</v>
      </c>
      <c r="B31" s="8" t="s">
        <v>297</v>
      </c>
      <c r="C31" s="6" t="s">
        <v>83</v>
      </c>
      <c r="D31" s="6" t="s">
        <v>226</v>
      </c>
      <c r="E31" s="6" t="s">
        <v>190</v>
      </c>
      <c r="F31" s="6" t="s">
        <v>71</v>
      </c>
      <c r="G31" s="6" t="s">
        <v>58</v>
      </c>
      <c r="H31" s="6">
        <v>10</v>
      </c>
      <c r="I31" s="6">
        <v>88</v>
      </c>
      <c r="J31" s="6">
        <v>11</v>
      </c>
      <c r="K31" s="6" t="s">
        <v>28</v>
      </c>
      <c r="L31" s="6">
        <v>2.19</v>
      </c>
      <c r="M31" s="6" t="s">
        <v>298</v>
      </c>
      <c r="N31" s="3" t="s">
        <v>29</v>
      </c>
      <c r="O31" s="2" t="s">
        <v>30</v>
      </c>
      <c r="P31" s="6">
        <v>155</v>
      </c>
      <c r="Q31" s="7">
        <v>70.776255707762601</v>
      </c>
      <c r="R31" s="6">
        <v>132</v>
      </c>
      <c r="S31" s="6">
        <v>23</v>
      </c>
      <c r="T31" s="3" t="s">
        <v>31</v>
      </c>
    </row>
    <row r="32" spans="1:20" ht="15" customHeight="1" x14ac:dyDescent="0.35">
      <c r="A32" s="2" t="s">
        <v>22</v>
      </c>
      <c r="B32" s="8" t="s">
        <v>297</v>
      </c>
      <c r="C32" s="2" t="s">
        <v>83</v>
      </c>
      <c r="D32" s="2" t="s">
        <v>227</v>
      </c>
      <c r="E32" s="2" t="s">
        <v>190</v>
      </c>
      <c r="F32" s="2" t="s">
        <v>71</v>
      </c>
      <c r="G32" s="2" t="s">
        <v>58</v>
      </c>
      <c r="H32" s="2">
        <v>10</v>
      </c>
      <c r="I32" s="2">
        <v>63</v>
      </c>
      <c r="J32" s="2">
        <v>5</v>
      </c>
      <c r="K32" s="2" t="s">
        <v>28</v>
      </c>
      <c r="L32" s="2">
        <v>1.56</v>
      </c>
      <c r="M32" s="2" t="s">
        <v>29</v>
      </c>
      <c r="N32" s="3" t="s">
        <v>29</v>
      </c>
      <c r="O32" s="2" t="s">
        <v>30</v>
      </c>
      <c r="P32" s="2">
        <v>68</v>
      </c>
      <c r="Q32" s="4">
        <v>43.589743589743598</v>
      </c>
      <c r="R32" s="2">
        <v>65</v>
      </c>
      <c r="S32" s="2">
        <v>3</v>
      </c>
      <c r="T32" s="5" t="s">
        <v>56</v>
      </c>
    </row>
    <row r="33" spans="1:20" ht="15" customHeight="1" x14ac:dyDescent="0.35">
      <c r="A33" s="6" t="s">
        <v>22</v>
      </c>
      <c r="B33" s="8" t="s">
        <v>297</v>
      </c>
      <c r="C33" s="6" t="s">
        <v>83</v>
      </c>
      <c r="D33" s="6" t="s">
        <v>234</v>
      </c>
      <c r="E33" s="6" t="s">
        <v>190</v>
      </c>
      <c r="F33" s="6" t="s">
        <v>26</v>
      </c>
      <c r="G33" s="6" t="s">
        <v>58</v>
      </c>
      <c r="H33" s="6">
        <v>4</v>
      </c>
      <c r="I33" s="6">
        <v>78</v>
      </c>
      <c r="J33" s="6">
        <v>21</v>
      </c>
      <c r="K33" s="6" t="s">
        <v>28</v>
      </c>
      <c r="L33" s="6">
        <v>0.86</v>
      </c>
      <c r="M33" s="6" t="s">
        <v>298</v>
      </c>
      <c r="N33" s="3" t="s">
        <v>29</v>
      </c>
      <c r="O33" s="2" t="s">
        <v>30</v>
      </c>
      <c r="P33" s="6">
        <v>63</v>
      </c>
      <c r="Q33" s="7">
        <v>73.255813953488399</v>
      </c>
      <c r="R33" s="6">
        <v>34</v>
      </c>
      <c r="S33" s="6">
        <v>29</v>
      </c>
      <c r="T33" s="3" t="s">
        <v>39</v>
      </c>
    </row>
    <row r="34" spans="1:20" ht="15" customHeight="1" x14ac:dyDescent="0.35">
      <c r="A34" s="6" t="s">
        <v>22</v>
      </c>
      <c r="B34" s="8" t="s">
        <v>297</v>
      </c>
      <c r="C34" s="6" t="s">
        <v>83</v>
      </c>
      <c r="D34" s="6" t="s">
        <v>239</v>
      </c>
      <c r="E34" s="6" t="s">
        <v>190</v>
      </c>
      <c r="F34" s="6" t="s">
        <v>79</v>
      </c>
      <c r="G34" s="6" t="s">
        <v>58</v>
      </c>
      <c r="H34" s="6">
        <v>3</v>
      </c>
      <c r="I34" s="6">
        <v>88</v>
      </c>
      <c r="J34" s="6">
        <v>7</v>
      </c>
      <c r="K34" s="6" t="s">
        <v>28</v>
      </c>
      <c r="L34" s="6">
        <v>2.67</v>
      </c>
      <c r="M34" s="6" t="s">
        <v>298</v>
      </c>
      <c r="N34" s="3" t="s">
        <v>29</v>
      </c>
      <c r="O34" s="2" t="s">
        <v>30</v>
      </c>
      <c r="P34" s="6">
        <v>180</v>
      </c>
      <c r="Q34" s="7">
        <v>67.415730337078699</v>
      </c>
      <c r="R34" s="6">
        <v>97</v>
      </c>
      <c r="S34" s="6">
        <v>83</v>
      </c>
      <c r="T34" s="3" t="s">
        <v>39</v>
      </c>
    </row>
    <row r="35" spans="1:20" ht="15" customHeight="1" x14ac:dyDescent="0.35">
      <c r="A35" s="2" t="s">
        <v>22</v>
      </c>
      <c r="B35" s="8" t="s">
        <v>297</v>
      </c>
      <c r="C35" s="2" t="s">
        <v>83</v>
      </c>
      <c r="D35" s="2" t="s">
        <v>240</v>
      </c>
      <c r="E35" s="2" t="s">
        <v>190</v>
      </c>
      <c r="F35" s="2" t="s">
        <v>79</v>
      </c>
      <c r="G35" s="2" t="s">
        <v>27</v>
      </c>
      <c r="H35" s="2">
        <v>6</v>
      </c>
      <c r="I35" s="2">
        <v>98</v>
      </c>
      <c r="J35" s="2">
        <v>21</v>
      </c>
      <c r="K35" s="2" t="s">
        <v>28</v>
      </c>
      <c r="L35" s="2">
        <v>1.5</v>
      </c>
      <c r="M35" s="2" t="s">
        <v>29</v>
      </c>
      <c r="N35" s="3" t="s">
        <v>298</v>
      </c>
      <c r="O35" s="2" t="s">
        <v>299</v>
      </c>
      <c r="P35" s="2">
        <v>108</v>
      </c>
      <c r="Q35" s="4">
        <v>72</v>
      </c>
      <c r="R35" s="2">
        <v>0</v>
      </c>
      <c r="S35" s="2">
        <v>108</v>
      </c>
      <c r="T35" s="3" t="s">
        <v>31</v>
      </c>
    </row>
    <row r="36" spans="1:20" ht="15" customHeight="1" x14ac:dyDescent="0.35">
      <c r="A36" s="6" t="s">
        <v>22</v>
      </c>
      <c r="B36" s="8" t="s">
        <v>297</v>
      </c>
      <c r="C36" s="6" t="s">
        <v>83</v>
      </c>
      <c r="D36" s="6" t="s">
        <v>247</v>
      </c>
      <c r="E36" s="6" t="s">
        <v>190</v>
      </c>
      <c r="F36" s="6" t="s">
        <v>26</v>
      </c>
      <c r="G36" s="6" t="s">
        <v>27</v>
      </c>
      <c r="H36" s="6">
        <v>9</v>
      </c>
      <c r="I36" s="6">
        <v>108</v>
      </c>
      <c r="J36" s="6">
        <v>9</v>
      </c>
      <c r="K36" s="6" t="s">
        <v>28</v>
      </c>
      <c r="L36" s="6">
        <v>6.13</v>
      </c>
      <c r="M36" s="6" t="s">
        <v>298</v>
      </c>
      <c r="N36" s="3" t="s">
        <v>298</v>
      </c>
      <c r="O36" s="2" t="s">
        <v>299</v>
      </c>
      <c r="P36" s="6">
        <v>574</v>
      </c>
      <c r="Q36" s="7">
        <v>93.637846655791193</v>
      </c>
      <c r="R36" s="6">
        <v>0</v>
      </c>
      <c r="S36" s="6">
        <v>574</v>
      </c>
      <c r="T36" s="3" t="s">
        <v>31</v>
      </c>
    </row>
    <row r="37" spans="1:20" ht="15" customHeight="1" x14ac:dyDescent="0.35">
      <c r="A37" s="2" t="s">
        <v>22</v>
      </c>
      <c r="B37" s="8" t="s">
        <v>297</v>
      </c>
      <c r="C37" s="2" t="s">
        <v>83</v>
      </c>
      <c r="D37" s="2" t="s">
        <v>288</v>
      </c>
      <c r="E37" s="2" t="s">
        <v>251</v>
      </c>
      <c r="F37" s="2" t="s">
        <v>79</v>
      </c>
      <c r="G37" s="2" t="s">
        <v>27</v>
      </c>
      <c r="H37" s="2">
        <v>7</v>
      </c>
      <c r="I37" s="2">
        <v>43</v>
      </c>
      <c r="J37" s="2">
        <v>14</v>
      </c>
      <c r="K37" s="2" t="s">
        <v>28</v>
      </c>
      <c r="L37" s="2">
        <v>14.2</v>
      </c>
      <c r="M37" s="2" t="s">
        <v>298</v>
      </c>
      <c r="N37" s="3" t="s">
        <v>298</v>
      </c>
      <c r="O37" s="2" t="s">
        <v>299</v>
      </c>
      <c r="P37" s="2">
        <v>110</v>
      </c>
      <c r="Q37" s="4">
        <v>7.7464788732394396</v>
      </c>
      <c r="R37" s="2">
        <v>0</v>
      </c>
      <c r="S37" s="2">
        <v>110</v>
      </c>
      <c r="T37" s="3" t="s">
        <v>31</v>
      </c>
    </row>
    <row r="38" spans="1:20" ht="15" customHeight="1" x14ac:dyDescent="0.35">
      <c r="A38" s="6" t="s">
        <v>22</v>
      </c>
      <c r="B38" s="8" t="s">
        <v>297</v>
      </c>
      <c r="C38" s="6" t="s">
        <v>83</v>
      </c>
      <c r="D38" s="6" t="s">
        <v>289</v>
      </c>
      <c r="E38" s="6" t="s">
        <v>251</v>
      </c>
      <c r="F38" s="6" t="s">
        <v>79</v>
      </c>
      <c r="G38" s="6" t="s">
        <v>27</v>
      </c>
      <c r="H38" s="6">
        <v>5</v>
      </c>
      <c r="I38" s="6">
        <v>43</v>
      </c>
      <c r="J38" s="6">
        <v>18</v>
      </c>
      <c r="K38" s="6" t="s">
        <v>28</v>
      </c>
      <c r="L38" s="6">
        <v>20.92</v>
      </c>
      <c r="M38" s="6" t="s">
        <v>29</v>
      </c>
      <c r="N38" s="3" t="s">
        <v>298</v>
      </c>
      <c r="O38" s="2" t="s">
        <v>299</v>
      </c>
      <c r="P38" s="6">
        <v>280</v>
      </c>
      <c r="Q38" s="7">
        <v>13.384321223709399</v>
      </c>
      <c r="R38" s="6">
        <v>0</v>
      </c>
      <c r="S38" s="6">
        <v>280</v>
      </c>
      <c r="T38" s="3" t="s">
        <v>31</v>
      </c>
    </row>
  </sheetData>
  <mergeCells count="3">
    <mergeCell ref="B1:E1"/>
    <mergeCell ref="F1:O1"/>
    <mergeCell ref="P1:T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8</vt:i4>
      </vt:variant>
    </vt:vector>
  </HeadingPairs>
  <TitlesOfParts>
    <vt:vector size="8" baseType="lpstr">
      <vt:lpstr>P1 Żytnik</vt:lpstr>
      <vt:lpstr>P2 Krąg</vt:lpstr>
      <vt:lpstr>P3 Buszyno</vt:lpstr>
      <vt:lpstr>P5 Wieleń</vt:lpstr>
      <vt:lpstr>P10 Warblewo</vt:lpstr>
      <vt:lpstr>P11 Rzeczyca</vt:lpstr>
      <vt:lpstr>P13 Wierzchlas</vt:lpstr>
      <vt:lpstr>P14 Żydowo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Łukasz Czepłowski</dc:creator>
  <cp:lastModifiedBy>Zenon Niedziałek</cp:lastModifiedBy>
  <dcterms:created xsi:type="dcterms:W3CDTF">2020-10-07T13:53:41Z</dcterms:created>
  <dcterms:modified xsi:type="dcterms:W3CDTF">2020-11-26T18:45:39Z</dcterms:modified>
</cp:coreProperties>
</file>