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576" windowHeight="11016" activeTab="1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<sst xmlns="http://schemas.openxmlformats.org/spreadsheetml/2006/main" count="86" uniqueCount="33">
  <si>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</si>
  <si>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</si>
  <si>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</si>
  <si>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</si>
  <si>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</si>
  <si>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</si>
  <si>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</si>
  <si>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</si>
  <si>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</si>
  <si>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</si>
  <si>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</si>
  <si>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</si>
  <si>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</si>
  <si>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</si>
  <si>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</si>
  <si>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</si>
  <si>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</si>
  <si>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</si>
  <si>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</si>
  <si>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</si>
  <si>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</si>
  <si>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</si>
  <si>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</si>
  <si>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</si>
  <si>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</si>
  <si>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</si>
  <si>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</si>
  <si>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</si>
  <si>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</si>
  <si>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2016</t>
  </si>
  <si>
    <t>ZESTAWIENIE OTRZYMANYCH DOTACJI, DOPŁAT ZEWNĘTRZYNYCH NA BUDOWĘ ŚRODKÓW TRWAŁYCH
W ROZBICIU NA ŹRÓDŁA i ZADANIA
W ROKU 2016</t>
  </si>
  <si>
    <t>Równowartość odpisów amortyzacyjnych odniesiona na pozostałe przychody operacyjne w roku 2016</t>
  </si>
  <si>
    <t>Nadleśnictwo Osusznica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</si>
</sst>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E46" sqref="E4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68" t="s">
        <v>29</v>
      </c>
      <c r="B1" s="69"/>
      <c r="C1" s="69"/>
      <c r="D1" s="69"/>
      <c r="E1" s="69"/>
      <c r="F1" s="69"/>
      <c r="G1" s="69"/>
      <c r="H1" s="69"/>
    </row>
    <row r="2" spans="1:8" ht="14.25" customHeight="1">
      <c r="A2" s="69"/>
      <c r="B2" s="69"/>
      <c r="C2" s="69"/>
      <c r="D2" s="69"/>
      <c r="E2" s="69"/>
      <c r="F2" s="69"/>
      <c r="G2" s="69"/>
      <c r="H2" s="69"/>
    </row>
    <row r="3" ht="13.5" thickBot="1">
      <c r="A3" s="66" t="s">
        <v>32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2.5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13</v>
      </c>
      <c r="B16" s="16">
        <f t="shared" si="0"/>
        <v>710.94</v>
      </c>
      <c r="C16" s="17">
        <v>710.94</v>
      </c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710.94</v>
      </c>
      <c r="C17" s="21">
        <v>710.94</v>
      </c>
      <c r="D17" s="22"/>
      <c r="E17" s="22"/>
      <c r="F17" s="22"/>
      <c r="G17" s="22"/>
      <c r="H17" s="23"/>
    </row>
    <row r="18" spans="1:8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70" t="s">
        <v>17</v>
      </c>
      <c r="B24" s="16">
        <f t="shared" si="0"/>
        <v>39773.47</v>
      </c>
      <c r="C24" s="17">
        <v>39773.47</v>
      </c>
      <c r="D24" s="18"/>
      <c r="E24" s="18"/>
      <c r="F24" s="18"/>
      <c r="G24" s="18"/>
      <c r="H24" s="19"/>
    </row>
    <row r="25" spans="1:8" ht="13.5" thickBot="1">
      <c r="A25" s="71"/>
      <c r="B25" s="20">
        <f t="shared" si="0"/>
        <v>43174.02</v>
      </c>
      <c r="C25" s="21">
        <v>43174.02</v>
      </c>
      <c r="D25" s="22"/>
      <c r="E25" s="22"/>
      <c r="F25" s="22"/>
      <c r="G25" s="22"/>
      <c r="H25" s="23"/>
    </row>
    <row r="26" spans="1:8" ht="12.75">
      <c r="A26" s="70" t="s">
        <v>18</v>
      </c>
      <c r="B26" s="16">
        <f t="shared" si="0"/>
        <v>275.2</v>
      </c>
      <c r="C26" s="17"/>
      <c r="D26" s="18"/>
      <c r="E26" s="18"/>
      <c r="F26" s="18"/>
      <c r="G26" s="18"/>
      <c r="H26" s="19">
        <v>275.2</v>
      </c>
    </row>
    <row r="27" spans="1:8" ht="13.5" thickBot="1">
      <c r="A27" s="71"/>
      <c r="B27" s="20">
        <f t="shared" si="0"/>
        <v>275.2</v>
      </c>
      <c r="C27" s="21"/>
      <c r="D27" s="21"/>
      <c r="E27" s="21"/>
      <c r="F27" s="21"/>
      <c r="G27" s="21"/>
      <c r="H27" s="24">
        <v>275.2</v>
      </c>
    </row>
    <row r="28" spans="1:8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83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 t="s">
        <v>23</v>
      </c>
      <c r="H32" s="55" t="s">
        <v>23</v>
      </c>
    </row>
    <row r="33" spans="1:8" ht="12.75">
      <c r="A33" s="74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84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4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5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81" t="s">
        <v>27</v>
      </c>
      <c r="B37" s="58">
        <f>B8+B10+B12+B14+B16+B18+B20+B22+B24+B26+B28+B30+B33+B35</f>
        <v>40759.61</v>
      </c>
      <c r="C37" s="58">
        <f aca="true" t="shared" si="1" ref="C37:H37">C8+C10+C12+C14+C16+C18+C20+C22+C24+C26+C28+C30+C33+C35</f>
        <v>40484.41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0</v>
      </c>
      <c r="H37" s="16">
        <f t="shared" si="1"/>
        <v>275.2</v>
      </c>
    </row>
    <row r="38" spans="1:9" ht="13.5" thickBot="1">
      <c r="A38" s="82"/>
      <c r="B38" s="59">
        <f>B9+B11+B13+B15+B17+B19+B21+B23+B25+B27+B29+B31+B34+B36</f>
        <v>44160.159999999996</v>
      </c>
      <c r="C38" s="59">
        <f aca="true" t="shared" si="2" ref="C38:H38">C9+C11+C13+C15+C17+C19+C21+C23+C25+C27+C29+C31+C34+C36</f>
        <v>43884.96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 t="shared" si="2"/>
        <v>0</v>
      </c>
      <c r="H38" s="64">
        <f t="shared" si="2"/>
        <v>275.2</v>
      </c>
      <c r="I38" s="4"/>
    </row>
    <row r="39" spans="1:9" ht="28.5" customHeight="1" thickBot="1">
      <c r="A39" s="67" t="s">
        <v>19</v>
      </c>
      <c r="B39" s="49">
        <f>SUM(C39:H39)</f>
        <v>186215.19</v>
      </c>
      <c r="C39" s="50"/>
      <c r="D39" s="51"/>
      <c r="E39" s="51"/>
      <c r="F39" s="51"/>
      <c r="G39" s="51"/>
      <c r="H39" s="52">
        <v>186215.19</v>
      </c>
      <c r="I39" s="4"/>
    </row>
    <row r="40" spans="1:5" ht="18.75" customHeight="1">
      <c r="A40" s="5"/>
      <c r="B40" s="6"/>
      <c r="C40" s="1"/>
      <c r="D40" s="1"/>
      <c r="E40" s="1"/>
    </row>
    <row r="41" spans="1:5" ht="12.75">
      <c r="A41" s="7"/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/>
      <c r="D45" s="13"/>
      <c r="E45" s="12"/>
    </row>
    <row r="46" spans="1:5" ht="12.75">
      <c r="A46" s="1"/>
      <c r="B46" s="1"/>
      <c r="C46" s="14"/>
      <c r="D46" s="13"/>
      <c r="E46" s="14"/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6" t="s">
        <v>30</v>
      </c>
      <c r="B1" s="87"/>
      <c r="C1" s="87"/>
      <c r="D1" s="87"/>
      <c r="E1" s="87"/>
      <c r="F1" s="87"/>
      <c r="G1" s="87"/>
      <c r="H1" s="87"/>
    </row>
    <row r="2" spans="1:8" ht="30" customHeight="1">
      <c r="A2" s="87"/>
      <c r="B2" s="87"/>
      <c r="C2" s="87"/>
      <c r="D2" s="87"/>
      <c r="E2" s="87"/>
      <c r="F2" s="87"/>
      <c r="G2" s="87"/>
      <c r="H2" s="87"/>
    </row>
    <row r="3" ht="13.5" customHeight="1" thickBot="1">
      <c r="A3" s="66" t="s">
        <v>32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2.5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 t="s">
        <v>23</v>
      </c>
      <c r="H20" s="61" t="s">
        <v>23</v>
      </c>
    </row>
    <row r="21" spans="1:8" ht="12.75">
      <c r="A21" s="74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84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4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5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81" t="s">
        <v>28</v>
      </c>
      <c r="B25" s="16">
        <f>B8+B10+B12+B14+B16+B18+B21+B23</f>
        <v>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5"/>
      <c r="B26" s="64">
        <f>B9+B11+B13+B15+B17+B19+B22+B24</f>
        <v>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3.25" thickBot="1">
      <c r="A27" s="65" t="s">
        <v>31</v>
      </c>
      <c r="B27" s="49">
        <f t="shared" si="0"/>
        <v>5056.92</v>
      </c>
      <c r="C27" s="50"/>
      <c r="D27" s="51"/>
      <c r="E27" s="51"/>
      <c r="F27" s="51"/>
      <c r="G27" s="51">
        <v>5056.92</v>
      </c>
      <c r="H27" s="52"/>
    </row>
    <row r="28" spans="1:5" ht="18.75" customHeight="1">
      <c r="A28" s="5"/>
      <c r="B28" s="6"/>
      <c r="C28" s="1"/>
      <c r="D28" s="1"/>
      <c r="E28" s="1"/>
    </row>
    <row r="29" spans="1:5" ht="12.75">
      <c r="A29" s="7"/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/>
      <c r="D33" s="13"/>
      <c r="E33" s="12"/>
    </row>
    <row r="34" spans="1:5" ht="12.75">
      <c r="A34" s="1"/>
      <c r="B34" s="1"/>
      <c r="C34" s="14"/>
      <c r="D34" s="13"/>
      <c r="E34" s="14"/>
    </row>
    <row r="35" spans="1:2" ht="12.75">
      <c r="A35" s="1"/>
      <c r="B35" s="1"/>
    </row>
  </sheetData>
  <sheetProtection password="CAE1" sheet="1"/>
  <mergeCells count="13">
    <mergeCell ref="A1:H2"/>
    <mergeCell ref="A4:A7"/>
    <mergeCell ref="B4:B5"/>
    <mergeCell ref="C4:H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Teresa Fiszka-Borzyszkowska</cp:lastModifiedBy>
  <cp:lastPrinted>2017-02-15T13:15:27Z</cp:lastPrinted>
  <dcterms:created xsi:type="dcterms:W3CDTF">2008-06-12T10:56:51Z</dcterms:created>
  <dcterms:modified xsi:type="dcterms:W3CDTF">2017-04-19T10:35:37Z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