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<sst xmlns="http://schemas.openxmlformats.org/spreadsheetml/2006/main" count="97" uniqueCount="40">
  <si>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</si>
  <si>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</si>
  <si>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</si>
  <si>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</si>
  <si>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</si>
  <si>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</si>
  <si>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</si>
  <si>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</si>
  <si>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</si>
  <si>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</si>
  <si>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</si>
  <si>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</si>
  <si>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</si>
  <si>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</si>
  <si>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</si>
  <si>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</si>
  <si>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</si>
  <si>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</si>
  <si>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</si>
  <si>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</si>
  <si>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</si>
  <si>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</si>
  <si>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</si>
  <si>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</si>
  <si>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</si>
  <si>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</si>
  <si>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</si>
  <si>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</si>
  <si>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</si>
  <si>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</si>
  <si>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</si>
  <si>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</si>
  <si>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</si>
  <si>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2014</t>
  </si>
  <si>
    <t>ZESTAWIENIE OTRZYMANYCH DOTACJI, DOPŁAT ZEWNĘTRZYNYCH NA BUDOWĘ ŚRODKÓW TRWAŁYCH
W ROZBICIU NA ŹRÓDŁA i ZADANIA
W ROKU 2014</t>
  </si>
  <si>
    <t>Równowartość odpisów amortyzacyjnych odniesiona na pozostałe przychody operacyjne w roku 2014</t>
  </si>
  <si>
    <t>Nadleśnictwo Czarnobór</t>
  </si>
  <si>
    <t>mała retencja</t>
  </si>
  <si>
    <t xml:space="preserve">       Sporządził   Wira Elżbieta                          miejscowość i data Szczecinek 23.02.2015r.</t>
  </si>
  <si>
    <t xml:space="preserve">       Sporządził    Wira Elżbieta                       miejscowość i data Szczecinek 23.02.2015r.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</si>
</sst>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6">
      <selection activeCell="A41" sqref="A41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33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36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25</v>
      </c>
      <c r="C6" s="30" t="s">
        <v>25</v>
      </c>
      <c r="D6" s="31" t="s">
        <v>25</v>
      </c>
      <c r="E6" s="31" t="s">
        <v>25</v>
      </c>
      <c r="F6" s="31" t="s">
        <v>25</v>
      </c>
      <c r="G6" s="31" t="s">
        <v>25</v>
      </c>
      <c r="H6" s="32" t="s">
        <v>25</v>
      </c>
    </row>
    <row r="7" spans="1:8" ht="13.5" thickBot="1">
      <c r="A7" s="78"/>
      <c r="B7" s="40" t="s">
        <v>26</v>
      </c>
      <c r="C7" s="29" t="s">
        <v>26</v>
      </c>
      <c r="D7" s="29" t="s">
        <v>26</v>
      </c>
      <c r="E7" s="29" t="s">
        <v>26</v>
      </c>
      <c r="F7" s="29" t="s">
        <v>26</v>
      </c>
      <c r="G7" s="29" t="s">
        <v>26</v>
      </c>
      <c r="H7" s="33" t="s">
        <v>26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784.59</v>
      </c>
      <c r="C16" s="17">
        <v>784.59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784.59</v>
      </c>
      <c r="C17" s="21">
        <v>784.59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28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29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21</v>
      </c>
      <c r="B24" s="16">
        <f t="shared" si="0"/>
        <v>93926.4</v>
      </c>
      <c r="C24" s="17">
        <v>11281.98</v>
      </c>
      <c r="D24" s="18"/>
      <c r="E24" s="18"/>
      <c r="F24" s="18"/>
      <c r="G24" s="18">
        <v>82644.42</v>
      </c>
      <c r="H24" s="19"/>
    </row>
    <row r="25" spans="1:8" ht="13.5" thickBot="1">
      <c r="A25" s="71"/>
      <c r="B25" s="20">
        <f t="shared" si="0"/>
        <v>49395.77</v>
      </c>
      <c r="C25" s="21">
        <v>11303.75</v>
      </c>
      <c r="D25" s="22"/>
      <c r="E25" s="22"/>
      <c r="F25" s="22"/>
      <c r="G25" s="22">
        <v>38092.02</v>
      </c>
      <c r="H25" s="23"/>
    </row>
    <row r="26" spans="1:8" ht="12.75">
      <c r="A26" s="70" t="s">
        <v>22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295498.22</v>
      </c>
      <c r="C28" s="25"/>
      <c r="D28" s="25"/>
      <c r="E28" s="25"/>
      <c r="F28" s="25"/>
      <c r="G28" s="25">
        <v>295498.22</v>
      </c>
      <c r="H28" s="26"/>
    </row>
    <row r="29" spans="1:8" ht="13.5" thickBot="1">
      <c r="A29" s="83"/>
      <c r="B29" s="20">
        <f t="shared" si="0"/>
        <v>295498.22</v>
      </c>
      <c r="C29" s="21"/>
      <c r="D29" s="21"/>
      <c r="E29" s="21"/>
      <c r="F29" s="21"/>
      <c r="G29" s="21">
        <v>295498.22</v>
      </c>
      <c r="H29" s="24"/>
    </row>
    <row r="30" spans="1:8" ht="12.75">
      <c r="A30" s="70" t="s">
        <v>24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27</v>
      </c>
      <c r="D32" s="54" t="s">
        <v>27</v>
      </c>
      <c r="E32" s="54" t="s">
        <v>27</v>
      </c>
      <c r="F32" s="54" t="s">
        <v>27</v>
      </c>
      <c r="G32" s="54" t="s">
        <v>27</v>
      </c>
      <c r="H32" s="55" t="s">
        <v>27</v>
      </c>
    </row>
    <row r="33" spans="1:8" ht="12.75">
      <c r="A33" s="74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31</v>
      </c>
      <c r="B37" s="58">
        <f>B8+B10+B12+B14+B16+B18+B20+B22+B24+B26+B28+B30+B33+B35</f>
        <v>390209.20999999996</v>
      </c>
      <c r="C37" s="58">
        <f aca="true" t="shared" si="1" ref="C37:H37">C8+C10+C12+C14+C16+C18+C20+C22+C24+C26+C28+C30+C33+C35</f>
        <v>12066.57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378142.63999999996</v>
      </c>
      <c r="H37" s="16">
        <f t="shared" si="1"/>
        <v>0</v>
      </c>
    </row>
    <row r="38" spans="1:9" ht="13.5" thickBot="1">
      <c r="A38" s="82"/>
      <c r="B38" s="59">
        <f>B9+B11+B13+B15+B17+B19+B21+B23+B25+B27+B29+B31+B34+B36</f>
        <v>345678.57999999996</v>
      </c>
      <c r="C38" s="59">
        <f aca="true" t="shared" si="2" ref="C38:H38">C9+C11+C13+C15+C17+C19+C21+C23+C25+C27+C29+C31+C34+C36</f>
        <v>12088.34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333590.24</v>
      </c>
      <c r="H38" s="64">
        <f t="shared" si="2"/>
        <v>0</v>
      </c>
      <c r="I38" s="4"/>
    </row>
    <row r="39" spans="1:9" ht="28.5" customHeight="1" thickBot="1">
      <c r="A39" s="67" t="s">
        <v>23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39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17</v>
      </c>
      <c r="D45" s="13"/>
      <c r="E45" s="12" t="s">
        <v>18</v>
      </c>
    </row>
    <row r="46" spans="1:5" ht="12.75">
      <c r="A46" s="1"/>
      <c r="B46" s="1"/>
      <c r="C46" s="14" t="s">
        <v>19</v>
      </c>
      <c r="D46" s="13"/>
      <c r="E46" s="14" t="s">
        <v>20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7">
      <selection activeCell="G23" sqref="G2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34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36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25</v>
      </c>
      <c r="C6" s="30" t="s">
        <v>25</v>
      </c>
      <c r="D6" s="31" t="s">
        <v>25</v>
      </c>
      <c r="E6" s="31" t="s">
        <v>25</v>
      </c>
      <c r="F6" s="31" t="s">
        <v>25</v>
      </c>
      <c r="G6" s="31" t="s">
        <v>25</v>
      </c>
      <c r="H6" s="32" t="s">
        <v>25</v>
      </c>
    </row>
    <row r="7" spans="1:8" ht="13.5" thickBot="1">
      <c r="A7" s="78"/>
      <c r="B7" s="40" t="s">
        <v>26</v>
      </c>
      <c r="C7" s="29" t="s">
        <v>26</v>
      </c>
      <c r="D7" s="29" t="s">
        <v>26</v>
      </c>
      <c r="E7" s="29" t="s">
        <v>26</v>
      </c>
      <c r="F7" s="29" t="s">
        <v>26</v>
      </c>
      <c r="G7" s="29" t="s">
        <v>26</v>
      </c>
      <c r="H7" s="33" t="s">
        <v>26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30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29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27</v>
      </c>
      <c r="D20" s="45" t="s">
        <v>27</v>
      </c>
      <c r="E20" s="45" t="s">
        <v>27</v>
      </c>
      <c r="F20" s="45" t="s">
        <v>27</v>
      </c>
      <c r="G20" s="45" t="s">
        <v>27</v>
      </c>
      <c r="H20" s="61" t="s">
        <v>27</v>
      </c>
    </row>
    <row r="21" spans="1:8" ht="12.75">
      <c r="A21" s="74" t="s">
        <v>37</v>
      </c>
      <c r="B21" s="2">
        <f t="shared" si="0"/>
        <v>443918.44</v>
      </c>
      <c r="C21" s="15"/>
      <c r="D21" s="3"/>
      <c r="E21" s="3"/>
      <c r="F21" s="3"/>
      <c r="G21" s="3">
        <v>443918.44</v>
      </c>
      <c r="H21" s="28"/>
    </row>
    <row r="22" spans="1:8" ht="12.75">
      <c r="A22" s="84"/>
      <c r="B22" s="2">
        <f t="shared" si="0"/>
        <v>443918.44</v>
      </c>
      <c r="C22" s="15"/>
      <c r="D22" s="3"/>
      <c r="E22" s="3"/>
      <c r="F22" s="3"/>
      <c r="G22" s="3">
        <v>443918.44</v>
      </c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32</v>
      </c>
      <c r="B25" s="16">
        <f>B8+B10+B12+B14+B16+B18+B21+B23</f>
        <v>443918.44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443918.44</v>
      </c>
      <c r="H25" s="47">
        <f t="shared" si="1"/>
        <v>0</v>
      </c>
    </row>
    <row r="26" spans="1:8" ht="13.5" thickBot="1">
      <c r="A26" s="85"/>
      <c r="B26" s="64">
        <f>B9+B11+B13+B15+B17+B19+B22+B24</f>
        <v>443918.44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443918.44</v>
      </c>
      <c r="H26" s="60">
        <f t="shared" si="2"/>
        <v>0</v>
      </c>
    </row>
    <row r="27" spans="1:8" ht="51.75" thickBot="1">
      <c r="A27" s="65" t="s">
        <v>35</v>
      </c>
      <c r="B27" s="49">
        <f t="shared" si="0"/>
        <v>105018.59000000001</v>
      </c>
      <c r="C27" s="50"/>
      <c r="D27" s="51"/>
      <c r="E27" s="51"/>
      <c r="F27" s="51"/>
      <c r="G27" s="51">
        <v>101403.27</v>
      </c>
      <c r="H27" s="52">
        <v>3615.32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38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17</v>
      </c>
      <c r="D33" s="13"/>
      <c r="E33" s="12" t="s">
        <v>18</v>
      </c>
    </row>
    <row r="34" spans="1:5" ht="12.75">
      <c r="A34" s="1"/>
      <c r="B34" s="1"/>
      <c r="C34" s="14" t="s">
        <v>19</v>
      </c>
      <c r="D34" s="13"/>
      <c r="E34" s="14" t="s">
        <v>20</v>
      </c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480314960629921" right="0.7480314960629921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Elżbieta Wira</cp:lastModifiedBy>
  <cp:lastPrinted>2015-02-23T08:05:21Z</cp:lastPrinted>
  <dcterms:created xsi:type="dcterms:W3CDTF">2008-06-12T10:56:51Z</dcterms:created>
  <dcterms:modified xsi:type="dcterms:W3CDTF">2015-05-25T05:32:29Z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