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0730" windowHeight="92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2" i="1" l="1"/>
  <c r="E11" i="1"/>
</calcChain>
</file>

<file path=xl/sharedStrings.xml><?xml version="1.0" encoding="utf-8"?>
<sst xmlns="http://schemas.openxmlformats.org/spreadsheetml/2006/main" count="44" uniqueCount="25">
  <si>
    <t>lp.</t>
  </si>
  <si>
    <t>Przedmiot zamówienia</t>
  </si>
  <si>
    <t>Rodzaj zamówienia</t>
  </si>
  <si>
    <t>tryb</t>
  </si>
  <si>
    <t>orientacyjna wartość zamówienia</t>
  </si>
  <si>
    <t>przewidywany termin realizacji</t>
  </si>
  <si>
    <t>Postępowania, które odbyły się do tej pory</t>
  </si>
  <si>
    <t>przetarg nieograniczony</t>
  </si>
  <si>
    <t>Robota budowlana</t>
  </si>
  <si>
    <t>Usługa</t>
  </si>
  <si>
    <t>Postępowania, o których zostaliśmy poinformowani</t>
  </si>
  <si>
    <t>Dostawa kamer w ramach projektu finansowanego ze środków POIŚ</t>
  </si>
  <si>
    <t>Remont urządzeń melioracyjnych</t>
  </si>
  <si>
    <t>Dostawa</t>
  </si>
  <si>
    <t>Budowa dostrzegalni kamerowej w Nadleśnictwie Jarocin</t>
  </si>
  <si>
    <t>I kwartał 2018</t>
  </si>
  <si>
    <t>Naprawa wybranych odcinków dróg leśnych kruszywem  w ramach likwidacji klęskowiska w Nadleśnictwie Jarocin</t>
  </si>
  <si>
    <t>Wykonanie dokumentacji projektowej zadania pn. Odbudowa zbiornika wodnego „Zdrój”.</t>
  </si>
  <si>
    <t>Budowa tunelu foliowego</t>
  </si>
  <si>
    <t>II kwartał 2018</t>
  </si>
  <si>
    <t>III kwartał 2018</t>
  </si>
  <si>
    <t>Budowa dojazdu pożarowego nr 4 w Leśnictwie Czeszewo</t>
  </si>
  <si>
    <t>IV kwartał 2018</t>
  </si>
  <si>
    <t>Melioracje agrotechniczne oraz wyprzedzające przygotowanie gleby na powierzchniach pohuraganowych</t>
  </si>
  <si>
    <t>Usługi z zakresu gospodarki leśnej w roku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</si>
</sst>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4" fontId="2" fillId="0" borderId="0" xfId="1" applyFont="1" applyAlignment="1"/>
    <xf numFmtId="8" fontId="2" fillId="0" borderId="0" xfId="1" applyNumberFormat="1" applyFont="1" applyAlignment="1"/>
    <xf numFmtId="8" fontId="2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12" sqref="E12"/>
    </sheetView>
  </sheetViews>
  <sheetFormatPr defaultRowHeight="16.5"/>
  <cols>
    <col min="1" max="1" width="2.625" style="1" bestFit="1" customWidth="1"/>
    <col min="2" max="2" width="74.5" style="1" bestFit="1" customWidth="1"/>
    <col min="3" max="3" width="14.375" style="1" bestFit="1" customWidth="1"/>
    <col min="4" max="4" width="18.875" style="1" bestFit="1" customWidth="1"/>
    <col min="5" max="5" width="24" style="7" bestFit="1" customWidth="1"/>
    <col min="6" max="6" width="21.875" style="3" bestFit="1" customWidth="1"/>
    <col min="7" max="16384" width="9" style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>
      <c r="A2" s="12" t="s">
        <v>6</v>
      </c>
      <c r="B2" s="12"/>
      <c r="C2" s="12"/>
      <c r="D2" s="12"/>
      <c r="E2" s="12"/>
      <c r="F2" s="12"/>
    </row>
    <row r="3" spans="1:6">
      <c r="A3" s="1">
        <v>1</v>
      </c>
      <c r="B3" s="1" t="s">
        <v>14</v>
      </c>
      <c r="C3" s="1" t="s">
        <v>8</v>
      </c>
      <c r="D3" s="1" t="s">
        <v>7</v>
      </c>
      <c r="E3" s="8">
        <v>173447.67</v>
      </c>
      <c r="F3" s="3" t="s">
        <v>15</v>
      </c>
    </row>
    <row r="4" spans="1:6" ht="33">
      <c r="A4" s="1">
        <v>2</v>
      </c>
      <c r="B4" s="6" t="s">
        <v>16</v>
      </c>
      <c r="C4" s="1" t="s">
        <v>8</v>
      </c>
      <c r="D4" s="1" t="s">
        <v>7</v>
      </c>
      <c r="E4" s="7">
        <v>109238.7</v>
      </c>
      <c r="F4" s="3" t="s">
        <v>15</v>
      </c>
    </row>
    <row r="5" spans="1:6">
      <c r="A5" s="1">
        <v>3</v>
      </c>
      <c r="B5" s="1" t="s">
        <v>18</v>
      </c>
      <c r="C5" s="1" t="s">
        <v>8</v>
      </c>
      <c r="D5" s="1" t="s">
        <v>7</v>
      </c>
      <c r="E5" s="7">
        <v>925000</v>
      </c>
      <c r="F5" s="3" t="s">
        <v>19</v>
      </c>
    </row>
    <row r="6" spans="1:6">
      <c r="A6" s="12" t="s">
        <v>10</v>
      </c>
      <c r="B6" s="12"/>
      <c r="C6" s="12"/>
      <c r="D6" s="12"/>
      <c r="E6" s="12"/>
      <c r="F6" s="12"/>
    </row>
    <row r="7" spans="1:6">
      <c r="A7" s="1">
        <v>4</v>
      </c>
      <c r="B7" s="1" t="s">
        <v>17</v>
      </c>
      <c r="C7" s="1" t="s">
        <v>9</v>
      </c>
      <c r="D7" s="1" t="s">
        <v>7</v>
      </c>
      <c r="E7" s="7">
        <v>67000</v>
      </c>
      <c r="F7" s="3" t="s">
        <v>20</v>
      </c>
    </row>
    <row r="8" spans="1:6">
      <c r="A8" s="1">
        <v>5</v>
      </c>
      <c r="B8" s="1" t="s">
        <v>11</v>
      </c>
      <c r="C8" s="1" t="s">
        <v>13</v>
      </c>
      <c r="D8" s="1" t="s">
        <v>7</v>
      </c>
      <c r="E8" s="7">
        <v>180000</v>
      </c>
      <c r="F8" s="4" t="s">
        <v>20</v>
      </c>
    </row>
    <row r="9" spans="1:6">
      <c r="A9" s="1">
        <v>6</v>
      </c>
      <c r="B9" s="1" t="s">
        <v>21</v>
      </c>
      <c r="C9" s="1" t="s">
        <v>8</v>
      </c>
      <c r="D9" s="1" t="s">
        <v>7</v>
      </c>
      <c r="E9" s="9">
        <v>710000</v>
      </c>
      <c r="F9" s="3" t="s">
        <v>22</v>
      </c>
    </row>
    <row r="10" spans="1:6">
      <c r="A10" s="1">
        <v>7</v>
      </c>
      <c r="B10" s="1" t="s">
        <v>12</v>
      </c>
      <c r="C10" s="1" t="s">
        <v>8</v>
      </c>
      <c r="D10" s="1" t="s">
        <v>7</v>
      </c>
      <c r="E10" s="10">
        <v>190000</v>
      </c>
      <c r="F10" s="3" t="s">
        <v>22</v>
      </c>
    </row>
    <row r="11" spans="1:6">
      <c r="A11" s="1">
        <v>8</v>
      </c>
      <c r="B11" s="1" t="s">
        <v>23</v>
      </c>
      <c r="C11" s="1" t="s">
        <v>8</v>
      </c>
      <c r="D11" s="1" t="s">
        <v>7</v>
      </c>
      <c r="E11" s="7">
        <f>368600*1.2</f>
        <v>442320</v>
      </c>
      <c r="F11" s="5" t="s">
        <v>22</v>
      </c>
    </row>
    <row r="12" spans="1:6">
      <c r="A12" s="1">
        <v>9</v>
      </c>
      <c r="B12" s="1" t="s">
        <v>24</v>
      </c>
      <c r="C12" s="1" t="s">
        <v>9</v>
      </c>
      <c r="D12" s="1" t="s">
        <v>7</v>
      </c>
      <c r="E12" s="7">
        <f>(((8891800*20%)+8891800)*1.5)</f>
        <v>16005240</v>
      </c>
      <c r="F12" s="11" t="s">
        <v>22</v>
      </c>
    </row>
  </sheetData>
  <mergeCells count="2">
    <mergeCell ref="A2:F2"/>
    <mergeCell ref="A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Lukasz Strzezynski</dc:creator>
  <cp:lastModifiedBy>Lukasz Strzezynski</cp:lastModifiedBy>
  <dcterms:created xsi:type="dcterms:W3CDTF">2017-05-26T11:57:35Z</dcterms:created>
  <dcterms:modified xsi:type="dcterms:W3CDTF">2018-06-07T07:26:35Z</dcterms:modified>
</cp:coreProperties>
</file>