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Jasielski" sheetId="1" r:id="rId1"/>
    <sheet name="Nowosądecki" sheetId="2" r:id="rId2"/>
    <sheet name="Arkusz3" sheetId="3" r:id="rId3"/>
    <sheet name="Arkusz2" sheetId="4" r:id="rId4"/>
    <sheet name="Gorlicki" sheetId="5" r:id="rId5"/>
  </sheets>
  <definedNames/>
  <calcPr fullCalcOnLoad="1"/>
</workbook>
</file>

<file path=xl/sharedStrings.xml><?xml version="1.0" encoding="utf-8"?>
<sst xmlns="http://schemas.openxmlformats.org/spreadsheetml/2006/main" count="844" uniqueCount="145">
  <si>
    <t>Zestawienie powierzchni według grup i rodzajów użytków oraz kategorii użytkowania</t>
  </si>
  <si>
    <t>Baza podstawowa Gorlice</t>
  </si>
  <si>
    <t>Nadleśnictwo: Gorlice</t>
  </si>
  <si>
    <t>Województwo: MAŁOPOLSKIE</t>
  </si>
  <si>
    <t/>
  </si>
  <si>
    <t>Powiat: Gorlicki</t>
  </si>
  <si>
    <t>Gmina: Wszystkie</t>
  </si>
  <si>
    <t>Obręb ewidencyjny: Wszystkie</t>
  </si>
  <si>
    <t>Uwaga: jest to zestawienie wg powierzchni ewidencyjnej.</t>
  </si>
  <si>
    <t>Ogółem:</t>
  </si>
  <si>
    <t>ha</t>
  </si>
  <si>
    <t>A. Gr. leśne oraz zadrzew. i zakrzew.</t>
  </si>
  <si>
    <t>I. Lasy</t>
  </si>
  <si>
    <t>1. Grunty leśne zalesione</t>
  </si>
  <si>
    <t>a) drzewostany</t>
  </si>
  <si>
    <t>b) plantacje drzew</t>
  </si>
  <si>
    <t>- plantacja nasienne</t>
  </si>
  <si>
    <t>- plantacje drzew szybkorosnących</t>
  </si>
  <si>
    <t>2. Grunty leśne niezalesione</t>
  </si>
  <si>
    <t>a) w produkcji ubocznej</t>
  </si>
  <si>
    <t>- plantacja choinkowa</t>
  </si>
  <si>
    <t>- plantacja krzewów</t>
  </si>
  <si>
    <t>- poletko łowieckie</t>
  </si>
  <si>
    <t>b) do odnowienia</t>
  </si>
  <si>
    <t>- zręby</t>
  </si>
  <si>
    <t>- halizny</t>
  </si>
  <si>
    <t>- płazowiny</t>
  </si>
  <si>
    <t>c) pozostałe</t>
  </si>
  <si>
    <t>- szczególna forma ochrony</t>
  </si>
  <si>
    <t>- do nat. sukcesji</t>
  </si>
  <si>
    <t>- do wyłączenia z produkcji</t>
  </si>
  <si>
    <t>3. Grunty związane z gospodarką leśną</t>
  </si>
  <si>
    <t>a) budynki i budowle</t>
  </si>
  <si>
    <t>b) urządzenia melioracji wodnych</t>
  </si>
  <si>
    <t>c) linie podziału przestrzennego</t>
  </si>
  <si>
    <t>d) drogi leśne</t>
  </si>
  <si>
    <t>e) tereny pod liniami energetycznymi</t>
  </si>
  <si>
    <t>f) szkółki leśne</t>
  </si>
  <si>
    <t>g) miejsca składow. drewna</t>
  </si>
  <si>
    <t>h) parkingi leśne</t>
  </si>
  <si>
    <t>i) urządzenia turystyczne</t>
  </si>
  <si>
    <t>II. Grunty zad. i zakrz.</t>
  </si>
  <si>
    <t>1. Grunty zadrzewione i zakrzewione</t>
  </si>
  <si>
    <t>- zadrzewienie, parki wiejskie</t>
  </si>
  <si>
    <t>- zadrzewienie na roli</t>
  </si>
  <si>
    <t>- zadrzewienie na pastwisku</t>
  </si>
  <si>
    <t>- zadrzewienie na łące</t>
  </si>
  <si>
    <t>- cmentarz nieczynny</t>
  </si>
  <si>
    <t>- remiza</t>
  </si>
  <si>
    <t>- wiklina dziko rosnąca</t>
  </si>
  <si>
    <t>B. Użytki rolne</t>
  </si>
  <si>
    <t>I. Grunty orne</t>
  </si>
  <si>
    <t>1. Role</t>
  </si>
  <si>
    <t>a) rola w uprawie</t>
  </si>
  <si>
    <t>b) plant. polet. szk. skl. na gr. ornych</t>
  </si>
  <si>
    <t>- plantacja krzewów przemysł.</t>
  </si>
  <si>
    <t>- plantacja choinek</t>
  </si>
  <si>
    <t>- szkółka zadrzewieniowa</t>
  </si>
  <si>
    <t>- skład drewna</t>
  </si>
  <si>
    <t>c) ugory, odłogi</t>
  </si>
  <si>
    <t>II. Sady</t>
  </si>
  <si>
    <t>- sady</t>
  </si>
  <si>
    <t>- na łące</t>
  </si>
  <si>
    <t>- na pastwisku</t>
  </si>
  <si>
    <t>- na roli</t>
  </si>
  <si>
    <t>III. Łąki trwałe</t>
  </si>
  <si>
    <t>- łąki</t>
  </si>
  <si>
    <t>IV. Pastwiska trwałe</t>
  </si>
  <si>
    <t>- pastwisko</t>
  </si>
  <si>
    <t>- pastwisko-hala</t>
  </si>
  <si>
    <t>V. Grunty rolne zabudowane</t>
  </si>
  <si>
    <t>- budynki na pastwisku</t>
  </si>
  <si>
    <t>- budynki na łące</t>
  </si>
  <si>
    <t>- budynki na roli</t>
  </si>
  <si>
    <t>VI. Grunty pod stawami</t>
  </si>
  <si>
    <t>VII. Grunty pod rowami</t>
  </si>
  <si>
    <t>C. Grunty pod wodami</t>
  </si>
  <si>
    <t>I. Grunty pod wodami płynącymi</t>
  </si>
  <si>
    <t>- rzeka</t>
  </si>
  <si>
    <t>- potok</t>
  </si>
  <si>
    <t>- kanał</t>
  </si>
  <si>
    <t>- rowy</t>
  </si>
  <si>
    <t>- jeziora, zbiorniki przepływowe</t>
  </si>
  <si>
    <t>II. Grunty pod wodami stojącymi</t>
  </si>
  <si>
    <t>- jezioro</t>
  </si>
  <si>
    <t>- zbiornik wodny</t>
  </si>
  <si>
    <t>III. Grunty pod wodami morskimi wew.</t>
  </si>
  <si>
    <t>D. Użytki ekologiczne</t>
  </si>
  <si>
    <t>- użytek ekol. na lesie</t>
  </si>
  <si>
    <t>- użytek ekol. na wodach stojących </t>
  </si>
  <si>
    <t>- użytek ekol. na wodach płynących</t>
  </si>
  <si>
    <t>- użytek ekol. na nieużytkach</t>
  </si>
  <si>
    <t>- użytek ekol. na pastwiskach</t>
  </si>
  <si>
    <t>- użytek ekol. na roli</t>
  </si>
  <si>
    <t>- użytek ekol. na łąkach</t>
  </si>
  <si>
    <t>- użytek ekol. na zadrzewieniach</t>
  </si>
  <si>
    <t>E. Tereny różne</t>
  </si>
  <si>
    <t>- wały ochronne nieprzys. do ruchu koł.</t>
  </si>
  <si>
    <t>- wył. z prod. (poza gr. pod zabud.)</t>
  </si>
  <si>
    <t>- grunty przeznaczone do rekultywacji</t>
  </si>
  <si>
    <t>- różne inne</t>
  </si>
  <si>
    <t>F. Grunty zabudowane i zurbanizowane</t>
  </si>
  <si>
    <t>I. Tereny mieszk.</t>
  </si>
  <si>
    <t>II. Tereny przemysłowe</t>
  </si>
  <si>
    <t>III. Tereny zabudowane inne</t>
  </si>
  <si>
    <t>IV. Tereny zurb. niezabudowane</t>
  </si>
  <si>
    <t>V. Tereny rekreacyjno-wypoczynkowe</t>
  </si>
  <si>
    <t>- tereny zabytkowe</t>
  </si>
  <si>
    <t>- ter. zieleni nieurządzonej</t>
  </si>
  <si>
    <t>- ogrody zool. i bot.</t>
  </si>
  <si>
    <t>- tereny sportowe</t>
  </si>
  <si>
    <t>- ośr. wypocz. tereny rekreacyjne</t>
  </si>
  <si>
    <t>VI. Użytki kopalne</t>
  </si>
  <si>
    <t>VII. Tereny komunikacyjne</t>
  </si>
  <si>
    <t>- drogi</t>
  </si>
  <si>
    <t>- tereny kolejowe</t>
  </si>
  <si>
    <t>- inne tereny komunikacyjne</t>
  </si>
  <si>
    <t>G. Nieużytki</t>
  </si>
  <si>
    <t>- piaski</t>
  </si>
  <si>
    <t>- utwory fizjograficzne</t>
  </si>
  <si>
    <t>- wyrobiska nie przeznaczone do rekultywacji</t>
  </si>
  <si>
    <t>- bagna</t>
  </si>
  <si>
    <t>2011-01-20 07:21</t>
  </si>
  <si>
    <t>SILP</t>
  </si>
  <si>
    <t>Strona</t>
  </si>
  <si>
    <t>1</t>
  </si>
  <si>
    <t>z</t>
  </si>
  <si>
    <t>4</t>
  </si>
  <si>
    <t>Lp</t>
  </si>
  <si>
    <t>Rodzaj użytku</t>
  </si>
  <si>
    <t>Powiat</t>
  </si>
  <si>
    <t>Gorlicki</t>
  </si>
  <si>
    <t>Jasielski</t>
  </si>
  <si>
    <t>Nowosądecki</t>
  </si>
  <si>
    <t>Razem</t>
  </si>
  <si>
    <t>Powiat: Nowosądecki</t>
  </si>
  <si>
    <t>2011-01-20 07:32</t>
  </si>
  <si>
    <t>Województwo: PODKARPACKIE</t>
  </si>
  <si>
    <t>Powiat: Jasielski</t>
  </si>
  <si>
    <t>2011-01-20 07:35</t>
  </si>
  <si>
    <t>b) plantacje nasienne</t>
  </si>
  <si>
    <t>Powierzchnia [ha]</t>
  </si>
  <si>
    <t>RAZEM</t>
  </si>
  <si>
    <t>Rejestr gruntów Nadleśnictwa Gorlice wg stanu na 01.01.2011</t>
  </si>
  <si>
    <t xml:space="preserve">/ze współwłasnościami - zredukowane/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</si>
</sst>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yyyy\-m\-d\ hh:mm:ss\ AM/PM"/>
    <numFmt numFmtId="170" formatCode="0.0000"/>
  </numFmts>
  <fonts count="9">
    <font>
      <sz val="10"/>
      <name val="Arial"/>
      <family val="0"/>
    </font>
    <font>
      <sz val="9"/>
      <color indexed="8"/>
      <name val="serif"/>
      <family val="0"/>
    </font>
    <font>
      <sz val="16"/>
      <color indexed="8"/>
      <name val="serif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 vertical="center" wrapText="1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70" fontId="6" fillId="4" borderId="9" xfId="0" applyNumberFormat="1" applyFont="1" applyFill="1" applyBorder="1" applyAlignment="1">
      <alignment vertical="center"/>
    </xf>
    <xf numFmtId="170" fontId="6" fillId="4" borderId="10" xfId="0" applyNumberFormat="1" applyFont="1" applyFill="1" applyBorder="1" applyAlignment="1">
      <alignment vertical="center"/>
    </xf>
    <xf numFmtId="170" fontId="6" fillId="4" borderId="11" xfId="0" applyNumberFormat="1" applyFont="1" applyFill="1" applyBorder="1" applyAlignment="1">
      <alignment vertical="center"/>
    </xf>
    <xf numFmtId="170" fontId="6" fillId="4" borderId="12" xfId="0" applyNumberFormat="1" applyFont="1" applyFill="1" applyBorder="1" applyAlignment="1">
      <alignment vertical="center"/>
    </xf>
    <xf numFmtId="170" fontId="6" fillId="3" borderId="9" xfId="0" applyNumberFormat="1" applyFont="1" applyFill="1" applyBorder="1" applyAlignment="1">
      <alignment vertical="center"/>
    </xf>
    <xf numFmtId="170" fontId="6" fillId="3" borderId="10" xfId="0" applyNumberFormat="1" applyFont="1" applyFill="1" applyBorder="1" applyAlignment="1">
      <alignment vertical="center"/>
    </xf>
    <xf numFmtId="170" fontId="6" fillId="3" borderId="11" xfId="0" applyNumberFormat="1" applyFont="1" applyFill="1" applyBorder="1" applyAlignment="1">
      <alignment vertical="center"/>
    </xf>
    <xf numFmtId="170" fontId="6" fillId="3" borderId="12" xfId="0" applyNumberFormat="1" applyFont="1" applyFill="1" applyBorder="1" applyAlignment="1">
      <alignment vertical="center"/>
    </xf>
    <xf numFmtId="170" fontId="5" fillId="3" borderId="13" xfId="0" applyNumberFormat="1" applyFont="1" applyFill="1" applyBorder="1" applyAlignment="1">
      <alignment vertical="center"/>
    </xf>
    <xf numFmtId="170" fontId="5" fillId="3" borderId="14" xfId="0" applyNumberFormat="1" applyFont="1" applyFill="1" applyBorder="1" applyAlignment="1">
      <alignment vertical="center"/>
    </xf>
    <xf numFmtId="170" fontId="5" fillId="3" borderId="15" xfId="0" applyNumberFormat="1" applyFont="1" applyFill="1" applyBorder="1" applyAlignment="1">
      <alignment vertical="center"/>
    </xf>
    <xf numFmtId="170" fontId="5" fillId="3" borderId="16" xfId="0" applyNumberFormat="1" applyFont="1" applyFill="1" applyBorder="1" applyAlignment="1">
      <alignment vertical="center"/>
    </xf>
    <xf numFmtId="170" fontId="5" fillId="3" borderId="17" xfId="0" applyNumberFormat="1" applyFont="1" applyFill="1" applyBorder="1" applyAlignment="1">
      <alignment vertical="center"/>
    </xf>
    <xf numFmtId="170" fontId="5" fillId="3" borderId="4" xfId="0" applyNumberFormat="1" applyFont="1" applyFill="1" applyBorder="1" applyAlignment="1">
      <alignment vertical="center"/>
    </xf>
    <xf numFmtId="170" fontId="5" fillId="3" borderId="18" xfId="0" applyNumberFormat="1" applyFont="1" applyFill="1" applyBorder="1" applyAlignment="1">
      <alignment vertical="center"/>
    </xf>
    <xf numFmtId="170" fontId="5" fillId="3" borderId="19" xfId="0" applyNumberFormat="1" applyFont="1" applyFill="1" applyBorder="1" applyAlignment="1">
      <alignment vertical="center"/>
    </xf>
    <xf numFmtId="170" fontId="5" fillId="3" borderId="20" xfId="0" applyNumberFormat="1" applyFont="1" applyFill="1" applyBorder="1" applyAlignment="1">
      <alignment vertical="center"/>
    </xf>
    <xf numFmtId="170" fontId="5" fillId="3" borderId="21" xfId="0" applyNumberFormat="1" applyFont="1" applyFill="1" applyBorder="1" applyAlignment="1">
      <alignment vertical="center"/>
    </xf>
    <xf numFmtId="170" fontId="5" fillId="3" borderId="22" xfId="0" applyNumberFormat="1" applyFont="1" applyFill="1" applyBorder="1" applyAlignment="1">
      <alignment vertical="center"/>
    </xf>
    <xf numFmtId="170" fontId="5" fillId="3" borderId="23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70" fontId="6" fillId="2" borderId="9" xfId="0" applyNumberFormat="1" applyFont="1" applyFill="1" applyBorder="1" applyAlignment="1">
      <alignment vertical="center"/>
    </xf>
    <xf numFmtId="170" fontId="6" fillId="2" borderId="10" xfId="0" applyNumberFormat="1" applyFont="1" applyFill="1" applyBorder="1" applyAlignment="1">
      <alignment vertical="center"/>
    </xf>
    <xf numFmtId="170" fontId="6" fillId="2" borderId="11" xfId="0" applyNumberFormat="1" applyFont="1" applyFill="1" applyBorder="1" applyAlignment="1">
      <alignment vertical="center"/>
    </xf>
    <xf numFmtId="170" fontId="6" fillId="2" borderId="12" xfId="0" applyNumberFormat="1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68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168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168" fontId="1" fillId="0" borderId="2" xfId="0" applyNumberFormat="1" applyFont="1" applyFill="1" applyBorder="1" applyAlignment="1" applyProtection="1">
      <alignment horizontal="righ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168" fontId="1" fillId="0" borderId="3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:I1"/>
    </sheetView>
  </sheetViews>
  <sheetFormatPr defaultColWidth="9.140625" defaultRowHeight="12.75"/>
  <cols>
    <col min="1" max="1" width="21.57421875" style="0" bestFit="1" customWidth="1"/>
    <col min="2" max="2" width="29.7109375" style="0" bestFit="1" customWidth="1"/>
    <col min="3" max="3" width="24.140625" style="0" bestFit="1" customWidth="1"/>
    <col min="4" max="4" width="5.28125" style="0" bestFit="1" customWidth="1"/>
    <col min="5" max="5" width="3.00390625" style="0" bestFit="1" customWidth="1"/>
    <col min="6" max="6" width="2.28125" style="0" bestFit="1" customWidth="1"/>
    <col min="7" max="7" width="1.57421875" style="0" bestFit="1" customWidth="1"/>
    <col min="8" max="8" width="12.421875" style="0" bestFit="1" customWidth="1"/>
    <col min="9" max="9" width="2.7109375" style="0" bestFit="1" customWidth="1"/>
    <col min="10" max="10" width="0" style="0" hidden="1" customWidth="1"/>
  </cols>
  <sheetData>
    <row r="1" spans="1:9" ht="2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2</v>
      </c>
      <c r="B3" s="44"/>
      <c r="C3" s="44" t="s">
        <v>137</v>
      </c>
      <c r="D3" s="44"/>
      <c r="E3" s="44"/>
      <c r="F3" s="44"/>
      <c r="G3" s="44"/>
      <c r="H3" s="44"/>
      <c r="I3" s="44"/>
    </row>
    <row r="4" spans="1:9" ht="12.75">
      <c r="A4" s="44" t="s">
        <v>4</v>
      </c>
      <c r="B4" s="44"/>
      <c r="C4" s="44" t="s">
        <v>138</v>
      </c>
      <c r="D4" s="44"/>
      <c r="E4" s="44"/>
      <c r="F4" s="44"/>
      <c r="G4" s="44"/>
      <c r="H4" s="44"/>
      <c r="I4" s="44"/>
    </row>
    <row r="5" spans="1:9" ht="12.75">
      <c r="A5" s="44" t="s">
        <v>4</v>
      </c>
      <c r="B5" s="44"/>
      <c r="C5" s="44" t="s">
        <v>6</v>
      </c>
      <c r="D5" s="44"/>
      <c r="E5" s="44"/>
      <c r="F5" s="44"/>
      <c r="G5" s="44"/>
      <c r="H5" s="44"/>
      <c r="I5" s="44"/>
    </row>
    <row r="6" spans="1:9" ht="12.75">
      <c r="A6" s="44" t="s">
        <v>4</v>
      </c>
      <c r="B6" s="44"/>
      <c r="C6" s="44" t="s">
        <v>7</v>
      </c>
      <c r="D6" s="44"/>
      <c r="E6" s="44"/>
      <c r="F6" s="44"/>
      <c r="G6" s="44"/>
      <c r="H6" s="44"/>
      <c r="I6" s="44"/>
    </row>
    <row r="7" spans="1:9" ht="12.75">
      <c r="A7" s="43" t="s">
        <v>8</v>
      </c>
      <c r="B7" s="43"/>
      <c r="C7" s="43"/>
      <c r="D7" s="43"/>
      <c r="E7" s="43"/>
      <c r="F7" s="43"/>
      <c r="G7" s="43"/>
      <c r="H7" s="43"/>
      <c r="I7" s="43"/>
    </row>
    <row r="8" spans="1:9" ht="24">
      <c r="A8" s="44" t="s">
        <v>9</v>
      </c>
      <c r="B8" s="44"/>
      <c r="C8" s="44"/>
      <c r="D8" s="44"/>
      <c r="E8" s="44"/>
      <c r="F8" s="45">
        <v>958.8401</v>
      </c>
      <c r="G8" s="45"/>
      <c r="H8" s="45"/>
      <c r="I8" s="2" t="s">
        <v>10</v>
      </c>
    </row>
    <row r="9" spans="1:9" ht="24.75" thickBot="1">
      <c r="A9" s="46" t="s">
        <v>11</v>
      </c>
      <c r="B9" s="46"/>
      <c r="C9" s="46"/>
      <c r="D9" s="46"/>
      <c r="E9" s="46"/>
      <c r="F9" s="47">
        <v>955.3235000000001</v>
      </c>
      <c r="G9" s="47"/>
      <c r="H9" s="47"/>
      <c r="I9" s="3" t="s">
        <v>10</v>
      </c>
    </row>
    <row r="10" spans="1:9" ht="24.75" thickTop="1">
      <c r="A10" s="48" t="s">
        <v>12</v>
      </c>
      <c r="B10" s="48"/>
      <c r="C10" s="48"/>
      <c r="D10" s="48"/>
      <c r="E10" s="48"/>
      <c r="F10" s="49">
        <v>955.1575</v>
      </c>
      <c r="G10" s="49"/>
      <c r="H10" s="49"/>
      <c r="I10" s="4" t="s">
        <v>10</v>
      </c>
    </row>
    <row r="11" spans="1:9" ht="24">
      <c r="A11" s="50" t="s">
        <v>13</v>
      </c>
      <c r="B11" s="50"/>
      <c r="C11" s="50"/>
      <c r="D11" s="50"/>
      <c r="E11" s="50"/>
      <c r="F11" s="51">
        <v>930.5275</v>
      </c>
      <c r="G11" s="51"/>
      <c r="H11" s="51"/>
      <c r="I11" s="5" t="s">
        <v>10</v>
      </c>
    </row>
    <row r="12" spans="1:9" ht="24">
      <c r="A12" s="44" t="s">
        <v>14</v>
      </c>
      <c r="B12" s="44"/>
      <c r="C12" s="44"/>
      <c r="D12" s="44"/>
      <c r="E12" s="44"/>
      <c r="F12" s="45">
        <v>930.5275</v>
      </c>
      <c r="G12" s="45"/>
      <c r="H12" s="45"/>
      <c r="I12" s="2" t="s">
        <v>10</v>
      </c>
    </row>
    <row r="13" spans="1:9" ht="24">
      <c r="A13" s="44" t="s">
        <v>15</v>
      </c>
      <c r="B13" s="44"/>
      <c r="C13" s="44"/>
      <c r="D13" s="44"/>
      <c r="E13" s="44"/>
      <c r="F13" s="45">
        <v>0</v>
      </c>
      <c r="G13" s="45"/>
      <c r="H13" s="45"/>
      <c r="I13" s="2" t="s">
        <v>10</v>
      </c>
    </row>
    <row r="14" spans="1:9" ht="24">
      <c r="A14" s="44" t="s">
        <v>16</v>
      </c>
      <c r="B14" s="44"/>
      <c r="C14" s="44"/>
      <c r="D14" s="44"/>
      <c r="E14" s="44"/>
      <c r="F14" s="45">
        <v>0</v>
      </c>
      <c r="G14" s="45"/>
      <c r="H14" s="45"/>
      <c r="I14" s="2" t="s">
        <v>10</v>
      </c>
    </row>
    <row r="15" spans="1:9" ht="24">
      <c r="A15" s="44" t="s">
        <v>17</v>
      </c>
      <c r="B15" s="44"/>
      <c r="C15" s="44"/>
      <c r="D15" s="44"/>
      <c r="E15" s="44"/>
      <c r="F15" s="45">
        <v>0</v>
      </c>
      <c r="G15" s="45"/>
      <c r="H15" s="45"/>
      <c r="I15" s="2" t="s">
        <v>10</v>
      </c>
    </row>
    <row r="16" spans="1:9" ht="24">
      <c r="A16" s="50" t="s">
        <v>18</v>
      </c>
      <c r="B16" s="50"/>
      <c r="C16" s="50"/>
      <c r="D16" s="50"/>
      <c r="E16" s="50"/>
      <c r="F16" s="51">
        <v>7.82</v>
      </c>
      <c r="G16" s="51"/>
      <c r="H16" s="51"/>
      <c r="I16" s="5" t="s">
        <v>10</v>
      </c>
    </row>
    <row r="17" spans="1:9" ht="24">
      <c r="A17" s="44" t="s">
        <v>19</v>
      </c>
      <c r="B17" s="44"/>
      <c r="C17" s="44"/>
      <c r="D17" s="44"/>
      <c r="E17" s="44"/>
      <c r="F17" s="45">
        <v>7.82</v>
      </c>
      <c r="G17" s="45"/>
      <c r="H17" s="45"/>
      <c r="I17" s="2" t="s">
        <v>10</v>
      </c>
    </row>
    <row r="18" spans="1:9" ht="24">
      <c r="A18" s="44" t="s">
        <v>20</v>
      </c>
      <c r="B18" s="44"/>
      <c r="C18" s="44"/>
      <c r="D18" s="44"/>
      <c r="E18" s="44"/>
      <c r="F18" s="45">
        <v>0</v>
      </c>
      <c r="G18" s="45"/>
      <c r="H18" s="45"/>
      <c r="I18" s="2" t="s">
        <v>10</v>
      </c>
    </row>
    <row r="19" spans="1:9" ht="24">
      <c r="A19" s="44" t="s">
        <v>21</v>
      </c>
      <c r="B19" s="44"/>
      <c r="C19" s="44"/>
      <c r="D19" s="44"/>
      <c r="E19" s="44"/>
      <c r="F19" s="45">
        <v>0</v>
      </c>
      <c r="G19" s="45"/>
      <c r="H19" s="45"/>
      <c r="I19" s="2" t="s">
        <v>10</v>
      </c>
    </row>
    <row r="20" spans="1:9" ht="24">
      <c r="A20" s="44" t="s">
        <v>22</v>
      </c>
      <c r="B20" s="44"/>
      <c r="C20" s="44"/>
      <c r="D20" s="44"/>
      <c r="E20" s="44"/>
      <c r="F20" s="45">
        <v>7.82</v>
      </c>
      <c r="G20" s="45"/>
      <c r="H20" s="45"/>
      <c r="I20" s="2" t="s">
        <v>10</v>
      </c>
    </row>
    <row r="21" spans="1:9" ht="24">
      <c r="A21" s="44" t="s">
        <v>23</v>
      </c>
      <c r="B21" s="44"/>
      <c r="C21" s="44"/>
      <c r="D21" s="44"/>
      <c r="E21" s="44"/>
      <c r="F21" s="45">
        <v>0</v>
      </c>
      <c r="G21" s="45"/>
      <c r="H21" s="45"/>
      <c r="I21" s="2" t="s">
        <v>10</v>
      </c>
    </row>
    <row r="22" spans="1:9" ht="24">
      <c r="A22" s="44" t="s">
        <v>24</v>
      </c>
      <c r="B22" s="44"/>
      <c r="C22" s="44"/>
      <c r="D22" s="44"/>
      <c r="E22" s="44"/>
      <c r="F22" s="45">
        <v>0</v>
      </c>
      <c r="G22" s="45"/>
      <c r="H22" s="45"/>
      <c r="I22" s="2" t="s">
        <v>10</v>
      </c>
    </row>
    <row r="23" spans="1:9" ht="24">
      <c r="A23" s="44" t="s">
        <v>25</v>
      </c>
      <c r="B23" s="44"/>
      <c r="C23" s="44"/>
      <c r="D23" s="44"/>
      <c r="E23" s="44"/>
      <c r="F23" s="45">
        <v>0</v>
      </c>
      <c r="G23" s="45"/>
      <c r="H23" s="45"/>
      <c r="I23" s="2" t="s">
        <v>10</v>
      </c>
    </row>
    <row r="24" spans="1:9" ht="24">
      <c r="A24" s="44" t="s">
        <v>26</v>
      </c>
      <c r="B24" s="44"/>
      <c r="C24" s="44"/>
      <c r="D24" s="44"/>
      <c r="E24" s="44"/>
      <c r="F24" s="45">
        <v>0</v>
      </c>
      <c r="G24" s="45"/>
      <c r="H24" s="45"/>
      <c r="I24" s="2" t="s">
        <v>10</v>
      </c>
    </row>
    <row r="25" spans="1:9" ht="24">
      <c r="A25" s="44" t="s">
        <v>27</v>
      </c>
      <c r="B25" s="44"/>
      <c r="C25" s="44"/>
      <c r="D25" s="44"/>
      <c r="E25" s="44"/>
      <c r="F25" s="45">
        <v>0</v>
      </c>
      <c r="G25" s="45"/>
      <c r="H25" s="45"/>
      <c r="I25" s="2" t="s">
        <v>10</v>
      </c>
    </row>
    <row r="26" spans="1:9" ht="24">
      <c r="A26" s="44" t="s">
        <v>28</v>
      </c>
      <c r="B26" s="44"/>
      <c r="C26" s="44"/>
      <c r="D26" s="44"/>
      <c r="E26" s="44"/>
      <c r="F26" s="45">
        <v>0</v>
      </c>
      <c r="G26" s="45"/>
      <c r="H26" s="45"/>
      <c r="I26" s="2" t="s">
        <v>10</v>
      </c>
    </row>
    <row r="27" spans="1:9" ht="24">
      <c r="A27" s="44" t="s">
        <v>29</v>
      </c>
      <c r="B27" s="44"/>
      <c r="C27" s="44"/>
      <c r="D27" s="44"/>
      <c r="E27" s="44"/>
      <c r="F27" s="45">
        <v>0</v>
      </c>
      <c r="G27" s="45"/>
      <c r="H27" s="45"/>
      <c r="I27" s="2" t="s">
        <v>10</v>
      </c>
    </row>
    <row r="28" spans="1:9" ht="24">
      <c r="A28" s="44" t="s">
        <v>30</v>
      </c>
      <c r="B28" s="44"/>
      <c r="C28" s="44"/>
      <c r="D28" s="44"/>
      <c r="E28" s="44"/>
      <c r="F28" s="45">
        <v>0</v>
      </c>
      <c r="G28" s="45"/>
      <c r="H28" s="45"/>
      <c r="I28" s="2" t="s">
        <v>10</v>
      </c>
    </row>
    <row r="29" spans="1:9" ht="24">
      <c r="A29" s="50" t="s">
        <v>31</v>
      </c>
      <c r="B29" s="50"/>
      <c r="C29" s="50"/>
      <c r="D29" s="50"/>
      <c r="E29" s="50"/>
      <c r="F29" s="51">
        <v>16.81</v>
      </c>
      <c r="G29" s="51"/>
      <c r="H29" s="51"/>
      <c r="I29" s="5" t="s">
        <v>10</v>
      </c>
    </row>
    <row r="30" spans="1:9" ht="24">
      <c r="A30" s="44" t="s">
        <v>32</v>
      </c>
      <c r="B30" s="44"/>
      <c r="C30" s="44"/>
      <c r="D30" s="44"/>
      <c r="E30" s="44"/>
      <c r="F30" s="45">
        <v>0</v>
      </c>
      <c r="G30" s="45"/>
      <c r="H30" s="45"/>
      <c r="I30" s="2" t="s">
        <v>10</v>
      </c>
    </row>
    <row r="31" spans="1:9" ht="24">
      <c r="A31" s="44" t="s">
        <v>33</v>
      </c>
      <c r="B31" s="44"/>
      <c r="C31" s="44"/>
      <c r="D31" s="44"/>
      <c r="E31" s="44"/>
      <c r="F31" s="45">
        <v>0</v>
      </c>
      <c r="G31" s="45"/>
      <c r="H31" s="45"/>
      <c r="I31" s="2" t="s">
        <v>10</v>
      </c>
    </row>
    <row r="32" spans="1:9" ht="24">
      <c r="A32" s="44" t="s">
        <v>34</v>
      </c>
      <c r="B32" s="44"/>
      <c r="C32" s="44"/>
      <c r="D32" s="44"/>
      <c r="E32" s="44"/>
      <c r="F32" s="45">
        <v>10.56</v>
      </c>
      <c r="G32" s="45"/>
      <c r="H32" s="45"/>
      <c r="I32" s="2" t="s">
        <v>10</v>
      </c>
    </row>
    <row r="33" spans="1:9" ht="24">
      <c r="A33" s="44" t="s">
        <v>35</v>
      </c>
      <c r="B33" s="44"/>
      <c r="C33" s="44"/>
      <c r="D33" s="44"/>
      <c r="E33" s="44"/>
      <c r="F33" s="45">
        <v>6.11</v>
      </c>
      <c r="G33" s="45"/>
      <c r="H33" s="45"/>
      <c r="I33" s="2" t="s">
        <v>10</v>
      </c>
    </row>
    <row r="34" spans="1:9" ht="24">
      <c r="A34" s="44" t="s">
        <v>36</v>
      </c>
      <c r="B34" s="44"/>
      <c r="C34" s="44"/>
      <c r="D34" s="44"/>
      <c r="E34" s="44"/>
      <c r="F34" s="45">
        <v>0</v>
      </c>
      <c r="G34" s="45"/>
      <c r="H34" s="45"/>
      <c r="I34" s="2" t="s">
        <v>10</v>
      </c>
    </row>
    <row r="35" spans="1:9" ht="24">
      <c r="A35" s="44" t="s">
        <v>37</v>
      </c>
      <c r="B35" s="44"/>
      <c r="C35" s="44"/>
      <c r="D35" s="44"/>
      <c r="E35" s="44"/>
      <c r="F35" s="45">
        <v>0</v>
      </c>
      <c r="G35" s="45"/>
      <c r="H35" s="45"/>
      <c r="I35" s="2" t="s">
        <v>10</v>
      </c>
    </row>
    <row r="36" spans="1:9" ht="24">
      <c r="A36" s="44" t="s">
        <v>38</v>
      </c>
      <c r="B36" s="44"/>
      <c r="C36" s="44"/>
      <c r="D36" s="44"/>
      <c r="E36" s="44"/>
      <c r="F36" s="45">
        <v>0</v>
      </c>
      <c r="G36" s="45"/>
      <c r="H36" s="45"/>
      <c r="I36" s="2" t="s">
        <v>10</v>
      </c>
    </row>
    <row r="37" spans="1:9" ht="24">
      <c r="A37" s="44" t="s">
        <v>39</v>
      </c>
      <c r="B37" s="44"/>
      <c r="C37" s="44"/>
      <c r="D37" s="44"/>
      <c r="E37" s="44"/>
      <c r="F37" s="45">
        <v>0.14</v>
      </c>
      <c r="G37" s="45"/>
      <c r="H37" s="45"/>
      <c r="I37" s="2" t="s">
        <v>10</v>
      </c>
    </row>
    <row r="38" spans="1:9" ht="24">
      <c r="A38" s="44" t="s">
        <v>40</v>
      </c>
      <c r="B38" s="44"/>
      <c r="C38" s="44"/>
      <c r="D38" s="44"/>
      <c r="E38" s="44"/>
      <c r="F38" s="45">
        <v>0</v>
      </c>
      <c r="G38" s="45"/>
      <c r="H38" s="45"/>
      <c r="I38" s="2" t="s">
        <v>10</v>
      </c>
    </row>
    <row r="39" spans="1:9" ht="24">
      <c r="A39" s="48" t="s">
        <v>41</v>
      </c>
      <c r="B39" s="48"/>
      <c r="C39" s="48"/>
      <c r="D39" s="48"/>
      <c r="E39" s="48"/>
      <c r="F39" s="49">
        <v>0.166</v>
      </c>
      <c r="G39" s="49"/>
      <c r="H39" s="49"/>
      <c r="I39" s="4" t="s">
        <v>10</v>
      </c>
    </row>
    <row r="40" spans="1:9" ht="24">
      <c r="A40" s="50" t="s">
        <v>42</v>
      </c>
      <c r="B40" s="50"/>
      <c r="C40" s="50"/>
      <c r="D40" s="50"/>
      <c r="E40" s="50"/>
      <c r="F40" s="51">
        <v>0.166</v>
      </c>
      <c r="G40" s="51"/>
      <c r="H40" s="51"/>
      <c r="I40" s="5" t="s">
        <v>10</v>
      </c>
    </row>
    <row r="41" spans="1:9" ht="24">
      <c r="A41" s="44" t="s">
        <v>43</v>
      </c>
      <c r="B41" s="44"/>
      <c r="C41" s="44"/>
      <c r="D41" s="44"/>
      <c r="E41" s="44"/>
      <c r="F41" s="45">
        <v>0.166</v>
      </c>
      <c r="G41" s="45"/>
      <c r="H41" s="45"/>
      <c r="I41" s="2" t="s">
        <v>10</v>
      </c>
    </row>
    <row r="42" spans="1:9" ht="24">
      <c r="A42" s="44" t="s">
        <v>44</v>
      </c>
      <c r="B42" s="44"/>
      <c r="C42" s="44"/>
      <c r="D42" s="44"/>
      <c r="E42" s="44"/>
      <c r="F42" s="45">
        <v>0</v>
      </c>
      <c r="G42" s="45"/>
      <c r="H42" s="45"/>
      <c r="I42" s="2" t="s">
        <v>10</v>
      </c>
    </row>
    <row r="43" spans="1:9" ht="24">
      <c r="A43" s="44" t="s">
        <v>45</v>
      </c>
      <c r="B43" s="44"/>
      <c r="C43" s="44"/>
      <c r="D43" s="44"/>
      <c r="E43" s="44"/>
      <c r="F43" s="45">
        <v>0</v>
      </c>
      <c r="G43" s="45"/>
      <c r="H43" s="45"/>
      <c r="I43" s="2" t="s">
        <v>10</v>
      </c>
    </row>
    <row r="44" spans="1:9" ht="24">
      <c r="A44" s="44" t="s">
        <v>46</v>
      </c>
      <c r="B44" s="44"/>
      <c r="C44" s="44"/>
      <c r="D44" s="44"/>
      <c r="E44" s="44"/>
      <c r="F44" s="45">
        <v>0</v>
      </c>
      <c r="G44" s="45"/>
      <c r="H44" s="45"/>
      <c r="I44" s="2" t="s">
        <v>10</v>
      </c>
    </row>
    <row r="45" spans="1:9" ht="24">
      <c r="A45" s="44" t="s">
        <v>47</v>
      </c>
      <c r="B45" s="44"/>
      <c r="C45" s="44"/>
      <c r="D45" s="44"/>
      <c r="E45" s="44"/>
      <c r="F45" s="45">
        <v>0</v>
      </c>
      <c r="G45" s="45"/>
      <c r="H45" s="45"/>
      <c r="I45" s="2" t="s">
        <v>10</v>
      </c>
    </row>
    <row r="46" spans="1:9" ht="24">
      <c r="A46" s="44" t="s">
        <v>48</v>
      </c>
      <c r="B46" s="44"/>
      <c r="C46" s="44"/>
      <c r="D46" s="44"/>
      <c r="E46" s="44"/>
      <c r="F46" s="45">
        <v>0</v>
      </c>
      <c r="G46" s="45"/>
      <c r="H46" s="45"/>
      <c r="I46" s="2" t="s">
        <v>10</v>
      </c>
    </row>
    <row r="47" spans="1:9" ht="24">
      <c r="A47" s="44" t="s">
        <v>49</v>
      </c>
      <c r="B47" s="44"/>
      <c r="C47" s="44"/>
      <c r="D47" s="44"/>
      <c r="E47" s="44"/>
      <c r="F47" s="45">
        <v>0</v>
      </c>
      <c r="G47" s="45"/>
      <c r="H47" s="45"/>
      <c r="I47" s="2" t="s">
        <v>10</v>
      </c>
    </row>
    <row r="48" spans="1:9" ht="24.75" thickBot="1">
      <c r="A48" s="46" t="s">
        <v>50</v>
      </c>
      <c r="B48" s="46"/>
      <c r="C48" s="46"/>
      <c r="D48" s="46"/>
      <c r="E48" s="46"/>
      <c r="F48" s="47">
        <v>1.5508</v>
      </c>
      <c r="G48" s="47"/>
      <c r="H48" s="47"/>
      <c r="I48" s="3" t="s">
        <v>10</v>
      </c>
    </row>
    <row r="49" spans="1:9" ht="24.75" thickTop="1">
      <c r="A49" s="48" t="s">
        <v>51</v>
      </c>
      <c r="B49" s="48"/>
      <c r="C49" s="48"/>
      <c r="D49" s="48"/>
      <c r="E49" s="48"/>
      <c r="F49" s="49">
        <v>0</v>
      </c>
      <c r="G49" s="49"/>
      <c r="H49" s="49"/>
      <c r="I49" s="4" t="s">
        <v>10</v>
      </c>
    </row>
    <row r="50" spans="1:9" ht="24">
      <c r="A50" s="50" t="s">
        <v>52</v>
      </c>
      <c r="B50" s="50"/>
      <c r="C50" s="50"/>
      <c r="D50" s="50"/>
      <c r="E50" s="50"/>
      <c r="F50" s="51">
        <v>0</v>
      </c>
      <c r="G50" s="51"/>
      <c r="H50" s="51"/>
      <c r="I50" s="5" t="s">
        <v>10</v>
      </c>
    </row>
    <row r="51" spans="1:9" ht="24">
      <c r="A51" s="44" t="s">
        <v>53</v>
      </c>
      <c r="B51" s="44"/>
      <c r="C51" s="44"/>
      <c r="D51" s="44"/>
      <c r="E51" s="44"/>
      <c r="F51" s="45">
        <v>0</v>
      </c>
      <c r="G51" s="45"/>
      <c r="H51" s="45"/>
      <c r="I51" s="2" t="s">
        <v>10</v>
      </c>
    </row>
    <row r="52" spans="1:9" ht="24">
      <c r="A52" s="44" t="s">
        <v>54</v>
      </c>
      <c r="B52" s="44"/>
      <c r="C52" s="44"/>
      <c r="D52" s="44"/>
      <c r="E52" s="44"/>
      <c r="F52" s="45">
        <v>0</v>
      </c>
      <c r="G52" s="45"/>
      <c r="H52" s="45"/>
      <c r="I52" s="2" t="s">
        <v>10</v>
      </c>
    </row>
    <row r="53" spans="1:9" ht="24">
      <c r="A53" s="44" t="s">
        <v>22</v>
      </c>
      <c r="B53" s="44"/>
      <c r="C53" s="44"/>
      <c r="D53" s="44"/>
      <c r="E53" s="44"/>
      <c r="F53" s="45">
        <v>0</v>
      </c>
      <c r="G53" s="45"/>
      <c r="H53" s="45"/>
      <c r="I53" s="2" t="s">
        <v>10</v>
      </c>
    </row>
    <row r="54" spans="1:9" ht="24">
      <c r="A54" s="44" t="s">
        <v>55</v>
      </c>
      <c r="B54" s="44"/>
      <c r="C54" s="44"/>
      <c r="D54" s="44"/>
      <c r="E54" s="44"/>
      <c r="F54" s="45">
        <v>0</v>
      </c>
      <c r="G54" s="45"/>
      <c r="H54" s="45"/>
      <c r="I54" s="2" t="s">
        <v>10</v>
      </c>
    </row>
    <row r="55" spans="1:9" ht="24">
      <c r="A55" s="44" t="s">
        <v>56</v>
      </c>
      <c r="B55" s="44"/>
      <c r="C55" s="44"/>
      <c r="D55" s="44"/>
      <c r="E55" s="44"/>
      <c r="F55" s="45">
        <v>0</v>
      </c>
      <c r="G55" s="45"/>
      <c r="H55" s="45"/>
      <c r="I55" s="2" t="s">
        <v>10</v>
      </c>
    </row>
    <row r="56" spans="1:9" ht="24">
      <c r="A56" s="44" t="s">
        <v>57</v>
      </c>
      <c r="B56" s="44"/>
      <c r="C56" s="44"/>
      <c r="D56" s="44"/>
      <c r="E56" s="44"/>
      <c r="F56" s="45">
        <v>0</v>
      </c>
      <c r="G56" s="45"/>
      <c r="H56" s="45"/>
      <c r="I56" s="2" t="s">
        <v>10</v>
      </c>
    </row>
    <row r="57" spans="1:9" ht="24">
      <c r="A57" s="44" t="s">
        <v>58</v>
      </c>
      <c r="B57" s="44"/>
      <c r="C57" s="44"/>
      <c r="D57" s="44"/>
      <c r="E57" s="44"/>
      <c r="F57" s="45">
        <v>0</v>
      </c>
      <c r="G57" s="45"/>
      <c r="H57" s="45"/>
      <c r="I57" s="2" t="s">
        <v>10</v>
      </c>
    </row>
    <row r="58" spans="1:9" ht="24">
      <c r="A58" s="44" t="s">
        <v>59</v>
      </c>
      <c r="B58" s="44"/>
      <c r="C58" s="44"/>
      <c r="D58" s="44"/>
      <c r="E58" s="44"/>
      <c r="F58" s="45">
        <v>0</v>
      </c>
      <c r="G58" s="45"/>
      <c r="H58" s="45"/>
      <c r="I58" s="2" t="s">
        <v>10</v>
      </c>
    </row>
    <row r="59" spans="1:9" ht="24">
      <c r="A59" s="48" t="s">
        <v>60</v>
      </c>
      <c r="B59" s="48"/>
      <c r="C59" s="48"/>
      <c r="D59" s="48"/>
      <c r="E59" s="48"/>
      <c r="F59" s="49">
        <v>0</v>
      </c>
      <c r="G59" s="49"/>
      <c r="H59" s="49"/>
      <c r="I59" s="4" t="s">
        <v>10</v>
      </c>
    </row>
    <row r="60" spans="1:9" ht="24">
      <c r="A60" s="44" t="s">
        <v>61</v>
      </c>
      <c r="B60" s="44"/>
      <c r="C60" s="44"/>
      <c r="D60" s="44"/>
      <c r="E60" s="44"/>
      <c r="F60" s="45">
        <v>0</v>
      </c>
      <c r="G60" s="45"/>
      <c r="H60" s="45"/>
      <c r="I60" s="2" t="s">
        <v>10</v>
      </c>
    </row>
    <row r="61" spans="1:9" ht="24">
      <c r="A61" s="44" t="s">
        <v>62</v>
      </c>
      <c r="B61" s="44"/>
      <c r="C61" s="44"/>
      <c r="D61" s="44"/>
      <c r="E61" s="44"/>
      <c r="F61" s="45">
        <v>0</v>
      </c>
      <c r="G61" s="45"/>
      <c r="H61" s="45"/>
      <c r="I61" s="2" t="s">
        <v>10</v>
      </c>
    </row>
    <row r="62" spans="1:9" ht="24">
      <c r="A62" s="44" t="s">
        <v>63</v>
      </c>
      <c r="B62" s="44"/>
      <c r="C62" s="44"/>
      <c r="D62" s="44"/>
      <c r="E62" s="44"/>
      <c r="F62" s="45">
        <v>0</v>
      </c>
      <c r="G62" s="45"/>
      <c r="H62" s="45"/>
      <c r="I62" s="2" t="s">
        <v>10</v>
      </c>
    </row>
    <row r="63" spans="1:9" ht="24">
      <c r="A63" s="44" t="s">
        <v>64</v>
      </c>
      <c r="B63" s="44"/>
      <c r="C63" s="44"/>
      <c r="D63" s="44"/>
      <c r="E63" s="44"/>
      <c r="F63" s="45">
        <v>0</v>
      </c>
      <c r="G63" s="45"/>
      <c r="H63" s="45"/>
      <c r="I63" s="2" t="s">
        <v>10</v>
      </c>
    </row>
    <row r="64" spans="1:9" ht="24">
      <c r="A64" s="48" t="s">
        <v>65</v>
      </c>
      <c r="B64" s="48"/>
      <c r="C64" s="48"/>
      <c r="D64" s="48"/>
      <c r="E64" s="48"/>
      <c r="F64" s="49">
        <v>0</v>
      </c>
      <c r="G64" s="49"/>
      <c r="H64" s="49"/>
      <c r="I64" s="4" t="s">
        <v>10</v>
      </c>
    </row>
    <row r="65" spans="1:9" ht="24">
      <c r="A65" s="44" t="s">
        <v>66</v>
      </c>
      <c r="B65" s="44"/>
      <c r="C65" s="44"/>
      <c r="D65" s="44"/>
      <c r="E65" s="44"/>
      <c r="F65" s="45">
        <v>0</v>
      </c>
      <c r="G65" s="45"/>
      <c r="H65" s="45"/>
      <c r="I65" s="2" t="s">
        <v>10</v>
      </c>
    </row>
    <row r="66" spans="1:9" ht="24">
      <c r="A66" s="44" t="s">
        <v>55</v>
      </c>
      <c r="B66" s="44"/>
      <c r="C66" s="44"/>
      <c r="D66" s="44"/>
      <c r="E66" s="44"/>
      <c r="F66" s="45">
        <v>0</v>
      </c>
      <c r="G66" s="45"/>
      <c r="H66" s="45"/>
      <c r="I66" s="2" t="s">
        <v>10</v>
      </c>
    </row>
    <row r="67" spans="1:9" ht="24">
      <c r="A67" s="44" t="s">
        <v>57</v>
      </c>
      <c r="B67" s="44"/>
      <c r="C67" s="44"/>
      <c r="D67" s="44"/>
      <c r="E67" s="44"/>
      <c r="F67" s="45">
        <v>0</v>
      </c>
      <c r="G67" s="45"/>
      <c r="H67" s="45"/>
      <c r="I67" s="2" t="s">
        <v>10</v>
      </c>
    </row>
    <row r="68" spans="1:9" ht="24">
      <c r="A68" s="44" t="s">
        <v>22</v>
      </c>
      <c r="B68" s="44"/>
      <c r="C68" s="44"/>
      <c r="D68" s="44"/>
      <c r="E68" s="44"/>
      <c r="F68" s="45">
        <v>0</v>
      </c>
      <c r="G68" s="45"/>
      <c r="H68" s="45"/>
      <c r="I68" s="2" t="s">
        <v>10</v>
      </c>
    </row>
    <row r="69" spans="1:9" ht="24">
      <c r="A69" s="44" t="s">
        <v>56</v>
      </c>
      <c r="B69" s="44"/>
      <c r="C69" s="44"/>
      <c r="D69" s="44"/>
      <c r="E69" s="44"/>
      <c r="F69" s="45">
        <v>0</v>
      </c>
      <c r="G69" s="45"/>
      <c r="H69" s="45"/>
      <c r="I69" s="2" t="s">
        <v>10</v>
      </c>
    </row>
    <row r="70" spans="1:9" ht="24">
      <c r="A70" s="44" t="s">
        <v>58</v>
      </c>
      <c r="B70" s="44"/>
      <c r="C70" s="44"/>
      <c r="D70" s="44"/>
      <c r="E70" s="44"/>
      <c r="F70" s="45">
        <v>0</v>
      </c>
      <c r="G70" s="45"/>
      <c r="H70" s="45"/>
      <c r="I70" s="2" t="s">
        <v>10</v>
      </c>
    </row>
    <row r="71" spans="1:9" ht="24">
      <c r="A71" s="48" t="s">
        <v>67</v>
      </c>
      <c r="B71" s="48"/>
      <c r="C71" s="48"/>
      <c r="D71" s="48"/>
      <c r="E71" s="48"/>
      <c r="F71" s="49">
        <v>1.3869</v>
      </c>
      <c r="G71" s="49"/>
      <c r="H71" s="49"/>
      <c r="I71" s="4" t="s">
        <v>10</v>
      </c>
    </row>
    <row r="72" spans="1:9" ht="24">
      <c r="A72" s="44" t="s">
        <v>68</v>
      </c>
      <c r="B72" s="44"/>
      <c r="C72" s="44"/>
      <c r="D72" s="44"/>
      <c r="E72" s="44"/>
      <c r="F72" s="45">
        <v>1.3869</v>
      </c>
      <c r="G72" s="45"/>
      <c r="H72" s="45"/>
      <c r="I72" s="2" t="s">
        <v>10</v>
      </c>
    </row>
    <row r="73" spans="1:9" ht="24">
      <c r="A73" s="44" t="s">
        <v>69</v>
      </c>
      <c r="B73" s="44"/>
      <c r="C73" s="44"/>
      <c r="D73" s="44"/>
      <c r="E73" s="44"/>
      <c r="F73" s="45">
        <v>0</v>
      </c>
      <c r="G73" s="45"/>
      <c r="H73" s="45"/>
      <c r="I73" s="2" t="s">
        <v>10</v>
      </c>
    </row>
    <row r="74" spans="1:9" ht="24">
      <c r="A74" s="44" t="s">
        <v>56</v>
      </c>
      <c r="B74" s="44"/>
      <c r="C74" s="44"/>
      <c r="D74" s="44"/>
      <c r="E74" s="44"/>
      <c r="F74" s="45">
        <v>0</v>
      </c>
      <c r="G74" s="45"/>
      <c r="H74" s="45"/>
      <c r="I74" s="2" t="s">
        <v>10</v>
      </c>
    </row>
    <row r="75" spans="1:9" ht="24">
      <c r="A75" s="44" t="s">
        <v>55</v>
      </c>
      <c r="B75" s="44"/>
      <c r="C75" s="44"/>
      <c r="D75" s="44"/>
      <c r="E75" s="44"/>
      <c r="F75" s="45">
        <v>0</v>
      </c>
      <c r="G75" s="45"/>
      <c r="H75" s="45"/>
      <c r="I75" s="2" t="s">
        <v>10</v>
      </c>
    </row>
    <row r="76" spans="1:9" ht="24">
      <c r="A76" s="44" t="s">
        <v>22</v>
      </c>
      <c r="B76" s="44"/>
      <c r="C76" s="44"/>
      <c r="D76" s="44"/>
      <c r="E76" s="44"/>
      <c r="F76" s="45">
        <v>0</v>
      </c>
      <c r="G76" s="45"/>
      <c r="H76" s="45"/>
      <c r="I76" s="2" t="s">
        <v>10</v>
      </c>
    </row>
    <row r="77" spans="1:9" ht="24">
      <c r="A77" s="44" t="s">
        <v>57</v>
      </c>
      <c r="B77" s="44"/>
      <c r="C77" s="44"/>
      <c r="D77" s="44"/>
      <c r="E77" s="44"/>
      <c r="F77" s="45">
        <v>0</v>
      </c>
      <c r="G77" s="45"/>
      <c r="H77" s="45"/>
      <c r="I77" s="2" t="s">
        <v>10</v>
      </c>
    </row>
    <row r="78" spans="1:9" ht="24">
      <c r="A78" s="44" t="s">
        <v>58</v>
      </c>
      <c r="B78" s="44"/>
      <c r="C78" s="44"/>
      <c r="D78" s="44"/>
      <c r="E78" s="44"/>
      <c r="F78" s="45">
        <v>0</v>
      </c>
      <c r="G78" s="45"/>
      <c r="H78" s="45"/>
      <c r="I78" s="2" t="s">
        <v>10</v>
      </c>
    </row>
    <row r="79" spans="1:9" ht="24">
      <c r="A79" s="48" t="s">
        <v>70</v>
      </c>
      <c r="B79" s="48"/>
      <c r="C79" s="48"/>
      <c r="D79" s="48"/>
      <c r="E79" s="48"/>
      <c r="F79" s="49">
        <v>0</v>
      </c>
      <c r="G79" s="49"/>
      <c r="H79" s="49"/>
      <c r="I79" s="4" t="s">
        <v>10</v>
      </c>
    </row>
    <row r="80" spans="1:9" ht="24">
      <c r="A80" s="44" t="s">
        <v>71</v>
      </c>
      <c r="B80" s="44"/>
      <c r="C80" s="44"/>
      <c r="D80" s="44"/>
      <c r="E80" s="44"/>
      <c r="F80" s="45">
        <v>0</v>
      </c>
      <c r="G80" s="45"/>
      <c r="H80" s="45"/>
      <c r="I80" s="2" t="s">
        <v>10</v>
      </c>
    </row>
    <row r="81" spans="1:9" ht="24">
      <c r="A81" s="44" t="s">
        <v>72</v>
      </c>
      <c r="B81" s="44"/>
      <c r="C81" s="44"/>
      <c r="D81" s="44"/>
      <c r="E81" s="44"/>
      <c r="F81" s="45">
        <v>0</v>
      </c>
      <c r="G81" s="45"/>
      <c r="H81" s="45"/>
      <c r="I81" s="2" t="s">
        <v>10</v>
      </c>
    </row>
    <row r="82" spans="1:9" ht="24">
      <c r="A82" s="44" t="s">
        <v>73</v>
      </c>
      <c r="B82" s="44"/>
      <c r="C82" s="44"/>
      <c r="D82" s="44"/>
      <c r="E82" s="44"/>
      <c r="F82" s="45">
        <v>0</v>
      </c>
      <c r="G82" s="45"/>
      <c r="H82" s="45"/>
      <c r="I82" s="2" t="s">
        <v>10</v>
      </c>
    </row>
    <row r="83" spans="1:9" ht="24">
      <c r="A83" s="48" t="s">
        <v>74</v>
      </c>
      <c r="B83" s="48"/>
      <c r="C83" s="48"/>
      <c r="D83" s="48"/>
      <c r="E83" s="48"/>
      <c r="F83" s="49">
        <v>0</v>
      </c>
      <c r="G83" s="49"/>
      <c r="H83" s="49"/>
      <c r="I83" s="4" t="s">
        <v>10</v>
      </c>
    </row>
    <row r="84" spans="1:9" ht="24">
      <c r="A84" s="48" t="s">
        <v>75</v>
      </c>
      <c r="B84" s="48"/>
      <c r="C84" s="48"/>
      <c r="D84" s="48"/>
      <c r="E84" s="48"/>
      <c r="F84" s="49">
        <v>0.1639</v>
      </c>
      <c r="G84" s="49"/>
      <c r="H84" s="49"/>
      <c r="I84" s="4" t="s">
        <v>10</v>
      </c>
    </row>
    <row r="85" spans="1:9" ht="24.75" thickBot="1">
      <c r="A85" s="46" t="s">
        <v>76</v>
      </c>
      <c r="B85" s="46"/>
      <c r="C85" s="46"/>
      <c r="D85" s="46"/>
      <c r="E85" s="46"/>
      <c r="F85" s="47">
        <v>0</v>
      </c>
      <c r="G85" s="47"/>
      <c r="H85" s="47"/>
      <c r="I85" s="3" t="s">
        <v>10</v>
      </c>
    </row>
    <row r="86" spans="1:9" ht="24.75" thickTop="1">
      <c r="A86" s="48" t="s">
        <v>77</v>
      </c>
      <c r="B86" s="48"/>
      <c r="C86" s="48"/>
      <c r="D86" s="48"/>
      <c r="E86" s="48"/>
      <c r="F86" s="49">
        <v>0</v>
      </c>
      <c r="G86" s="49"/>
      <c r="H86" s="49"/>
      <c r="I86" s="4" t="s">
        <v>10</v>
      </c>
    </row>
    <row r="87" spans="1:9" ht="24">
      <c r="A87" s="44" t="s">
        <v>78</v>
      </c>
      <c r="B87" s="44"/>
      <c r="C87" s="44"/>
      <c r="D87" s="44"/>
      <c r="E87" s="44"/>
      <c r="F87" s="45">
        <v>0</v>
      </c>
      <c r="G87" s="45"/>
      <c r="H87" s="45"/>
      <c r="I87" s="2" t="s">
        <v>10</v>
      </c>
    </row>
    <row r="88" spans="1:9" ht="24">
      <c r="A88" s="44" t="s">
        <v>79</v>
      </c>
      <c r="B88" s="44"/>
      <c r="C88" s="44"/>
      <c r="D88" s="44"/>
      <c r="E88" s="44"/>
      <c r="F88" s="45">
        <v>0</v>
      </c>
      <c r="G88" s="45"/>
      <c r="H88" s="45"/>
      <c r="I88" s="2" t="s">
        <v>10</v>
      </c>
    </row>
    <row r="89" spans="1:9" ht="24">
      <c r="A89" s="44" t="s">
        <v>80</v>
      </c>
      <c r="B89" s="44"/>
      <c r="C89" s="44"/>
      <c r="D89" s="44"/>
      <c r="E89" s="44"/>
      <c r="F89" s="45">
        <v>0</v>
      </c>
      <c r="G89" s="45"/>
      <c r="H89" s="45"/>
      <c r="I89" s="2" t="s">
        <v>10</v>
      </c>
    </row>
    <row r="90" spans="1:9" ht="24">
      <c r="A90" s="44" t="s">
        <v>81</v>
      </c>
      <c r="B90" s="44"/>
      <c r="C90" s="44"/>
      <c r="D90" s="44"/>
      <c r="E90" s="44"/>
      <c r="F90" s="45">
        <v>0</v>
      </c>
      <c r="G90" s="45"/>
      <c r="H90" s="45"/>
      <c r="I90" s="2" t="s">
        <v>10</v>
      </c>
    </row>
    <row r="91" spans="1:9" ht="24">
      <c r="A91" s="44" t="s">
        <v>82</v>
      </c>
      <c r="B91" s="44"/>
      <c r="C91" s="44"/>
      <c r="D91" s="44"/>
      <c r="E91" s="44"/>
      <c r="F91" s="45">
        <v>0</v>
      </c>
      <c r="G91" s="45"/>
      <c r="H91" s="45"/>
      <c r="I91" s="2" t="s">
        <v>10</v>
      </c>
    </row>
    <row r="92" spans="1:9" ht="24">
      <c r="A92" s="48" t="s">
        <v>83</v>
      </c>
      <c r="B92" s="48"/>
      <c r="C92" s="48"/>
      <c r="D92" s="48"/>
      <c r="E92" s="48"/>
      <c r="F92" s="49">
        <v>0</v>
      </c>
      <c r="G92" s="49"/>
      <c r="H92" s="49"/>
      <c r="I92" s="4" t="s">
        <v>10</v>
      </c>
    </row>
    <row r="93" spans="1:9" ht="24">
      <c r="A93" s="44" t="s">
        <v>84</v>
      </c>
      <c r="B93" s="44"/>
      <c r="C93" s="44"/>
      <c r="D93" s="44"/>
      <c r="E93" s="44"/>
      <c r="F93" s="45">
        <v>0</v>
      </c>
      <c r="G93" s="45"/>
      <c r="H93" s="45"/>
      <c r="I93" s="2" t="s">
        <v>10</v>
      </c>
    </row>
    <row r="94" spans="1:9" ht="24">
      <c r="A94" s="44" t="s">
        <v>85</v>
      </c>
      <c r="B94" s="44"/>
      <c r="C94" s="44"/>
      <c r="D94" s="44"/>
      <c r="E94" s="44"/>
      <c r="F94" s="45">
        <v>0</v>
      </c>
      <c r="G94" s="45"/>
      <c r="H94" s="45"/>
      <c r="I94" s="2" t="s">
        <v>10</v>
      </c>
    </row>
    <row r="95" spans="1:9" ht="24">
      <c r="A95" s="48" t="s">
        <v>86</v>
      </c>
      <c r="B95" s="48"/>
      <c r="C95" s="48"/>
      <c r="D95" s="48"/>
      <c r="E95" s="48"/>
      <c r="F95" s="49">
        <v>0</v>
      </c>
      <c r="G95" s="49"/>
      <c r="H95" s="49"/>
      <c r="I95" s="4" t="s">
        <v>10</v>
      </c>
    </row>
    <row r="96" spans="1:9" ht="24.75" thickBot="1">
      <c r="A96" s="46" t="s">
        <v>87</v>
      </c>
      <c r="B96" s="46"/>
      <c r="C96" s="46"/>
      <c r="D96" s="46"/>
      <c r="E96" s="46"/>
      <c r="F96" s="47">
        <v>0</v>
      </c>
      <c r="G96" s="47"/>
      <c r="H96" s="47"/>
      <c r="I96" s="3" t="s">
        <v>10</v>
      </c>
    </row>
    <row r="97" spans="1:9" ht="24.75" thickTop="1">
      <c r="A97" s="44" t="s">
        <v>88</v>
      </c>
      <c r="B97" s="44"/>
      <c r="C97" s="44"/>
      <c r="D97" s="44"/>
      <c r="E97" s="44"/>
      <c r="F97" s="45">
        <v>0</v>
      </c>
      <c r="G97" s="45"/>
      <c r="H97" s="45"/>
      <c r="I97" s="2" t="s">
        <v>10</v>
      </c>
    </row>
    <row r="98" spans="1:9" ht="24">
      <c r="A98" s="44" t="s">
        <v>89</v>
      </c>
      <c r="B98" s="44"/>
      <c r="C98" s="44"/>
      <c r="D98" s="44"/>
      <c r="E98" s="44"/>
      <c r="F98" s="45">
        <v>0</v>
      </c>
      <c r="G98" s="45"/>
      <c r="H98" s="45"/>
      <c r="I98" s="2" t="s">
        <v>10</v>
      </c>
    </row>
    <row r="99" spans="1:9" ht="24">
      <c r="A99" s="44" t="s">
        <v>90</v>
      </c>
      <c r="B99" s="44"/>
      <c r="C99" s="44"/>
      <c r="D99" s="44"/>
      <c r="E99" s="44"/>
      <c r="F99" s="45">
        <v>0</v>
      </c>
      <c r="G99" s="45"/>
      <c r="H99" s="45"/>
      <c r="I99" s="2" t="s">
        <v>10</v>
      </c>
    </row>
    <row r="100" spans="1:9" ht="24">
      <c r="A100" s="44" t="s">
        <v>91</v>
      </c>
      <c r="B100" s="44"/>
      <c r="C100" s="44"/>
      <c r="D100" s="44"/>
      <c r="E100" s="44"/>
      <c r="F100" s="45">
        <v>0</v>
      </c>
      <c r="G100" s="45"/>
      <c r="H100" s="45"/>
      <c r="I100" s="2" t="s">
        <v>10</v>
      </c>
    </row>
    <row r="101" spans="1:9" ht="24">
      <c r="A101" s="44" t="s">
        <v>92</v>
      </c>
      <c r="B101" s="44"/>
      <c r="C101" s="44"/>
      <c r="D101" s="44"/>
      <c r="E101" s="44"/>
      <c r="F101" s="45">
        <v>0</v>
      </c>
      <c r="G101" s="45"/>
      <c r="H101" s="45"/>
      <c r="I101" s="2" t="s">
        <v>10</v>
      </c>
    </row>
    <row r="102" spans="1:9" ht="24">
      <c r="A102" s="44" t="s">
        <v>93</v>
      </c>
      <c r="B102" s="44"/>
      <c r="C102" s="44"/>
      <c r="D102" s="44"/>
      <c r="E102" s="44"/>
      <c r="F102" s="45">
        <v>0</v>
      </c>
      <c r="G102" s="45"/>
      <c r="H102" s="45"/>
      <c r="I102" s="2" t="s">
        <v>10</v>
      </c>
    </row>
    <row r="103" spans="1:9" ht="24">
      <c r="A103" s="44" t="s">
        <v>94</v>
      </c>
      <c r="B103" s="44"/>
      <c r="C103" s="44"/>
      <c r="D103" s="44"/>
      <c r="E103" s="44"/>
      <c r="F103" s="45">
        <v>0</v>
      </c>
      <c r="G103" s="45"/>
      <c r="H103" s="45"/>
      <c r="I103" s="2" t="s">
        <v>10</v>
      </c>
    </row>
    <row r="104" spans="1:9" ht="24">
      <c r="A104" s="44" t="s">
        <v>95</v>
      </c>
      <c r="B104" s="44"/>
      <c r="C104" s="44"/>
      <c r="D104" s="44"/>
      <c r="E104" s="44"/>
      <c r="F104" s="45">
        <v>0</v>
      </c>
      <c r="G104" s="45"/>
      <c r="H104" s="45"/>
      <c r="I104" s="2" t="s">
        <v>10</v>
      </c>
    </row>
    <row r="105" spans="1:9" ht="24.75" thickBot="1">
      <c r="A105" s="46" t="s">
        <v>96</v>
      </c>
      <c r="B105" s="46"/>
      <c r="C105" s="46"/>
      <c r="D105" s="46"/>
      <c r="E105" s="46"/>
      <c r="F105" s="47">
        <v>0</v>
      </c>
      <c r="G105" s="47"/>
      <c r="H105" s="47"/>
      <c r="I105" s="3" t="s">
        <v>10</v>
      </c>
    </row>
    <row r="106" spans="1:9" ht="24.75" thickTop="1">
      <c r="A106" s="44" t="s">
        <v>97</v>
      </c>
      <c r="B106" s="44"/>
      <c r="C106" s="44"/>
      <c r="D106" s="44"/>
      <c r="E106" s="44"/>
      <c r="F106" s="45">
        <v>0</v>
      </c>
      <c r="G106" s="45"/>
      <c r="H106" s="45"/>
      <c r="I106" s="2" t="s">
        <v>10</v>
      </c>
    </row>
    <row r="107" spans="1:9" ht="24">
      <c r="A107" s="44" t="s">
        <v>98</v>
      </c>
      <c r="B107" s="44"/>
      <c r="C107" s="44"/>
      <c r="D107" s="44"/>
      <c r="E107" s="44"/>
      <c r="F107" s="45">
        <v>0</v>
      </c>
      <c r="G107" s="45"/>
      <c r="H107" s="45"/>
      <c r="I107" s="2" t="s">
        <v>10</v>
      </c>
    </row>
    <row r="108" spans="1:9" ht="24">
      <c r="A108" s="44" t="s">
        <v>99</v>
      </c>
      <c r="B108" s="44"/>
      <c r="C108" s="44"/>
      <c r="D108" s="44"/>
      <c r="E108" s="44"/>
      <c r="F108" s="45">
        <v>0</v>
      </c>
      <c r="G108" s="45"/>
      <c r="H108" s="45"/>
      <c r="I108" s="2" t="s">
        <v>10</v>
      </c>
    </row>
    <row r="109" spans="1:9" ht="24">
      <c r="A109" s="44" t="s">
        <v>100</v>
      </c>
      <c r="B109" s="44"/>
      <c r="C109" s="44"/>
      <c r="D109" s="44"/>
      <c r="E109" s="44"/>
      <c r="F109" s="45">
        <v>0</v>
      </c>
      <c r="G109" s="45"/>
      <c r="H109" s="45"/>
      <c r="I109" s="2" t="s">
        <v>10</v>
      </c>
    </row>
    <row r="110" spans="1:9" ht="24.75" thickBot="1">
      <c r="A110" s="46" t="s">
        <v>101</v>
      </c>
      <c r="B110" s="46"/>
      <c r="C110" s="46"/>
      <c r="D110" s="46"/>
      <c r="E110" s="46"/>
      <c r="F110" s="47">
        <v>1.9658</v>
      </c>
      <c r="G110" s="47"/>
      <c r="H110" s="47"/>
      <c r="I110" s="3" t="s">
        <v>10</v>
      </c>
    </row>
    <row r="111" spans="1:9" ht="24.75" thickTop="1">
      <c r="A111" s="48" t="s">
        <v>102</v>
      </c>
      <c r="B111" s="48"/>
      <c r="C111" s="48"/>
      <c r="D111" s="48"/>
      <c r="E111" s="48"/>
      <c r="F111" s="49">
        <v>0</v>
      </c>
      <c r="G111" s="49"/>
      <c r="H111" s="49"/>
      <c r="I111" s="4" t="s">
        <v>10</v>
      </c>
    </row>
    <row r="112" spans="1:9" ht="24">
      <c r="A112" s="48" t="s">
        <v>103</v>
      </c>
      <c r="B112" s="48"/>
      <c r="C112" s="48"/>
      <c r="D112" s="48"/>
      <c r="E112" s="48"/>
      <c r="F112" s="49">
        <v>0</v>
      </c>
      <c r="G112" s="49"/>
      <c r="H112" s="49"/>
      <c r="I112" s="4" t="s">
        <v>10</v>
      </c>
    </row>
    <row r="113" spans="1:9" ht="24">
      <c r="A113" s="48" t="s">
        <v>104</v>
      </c>
      <c r="B113" s="48"/>
      <c r="C113" s="48"/>
      <c r="D113" s="48"/>
      <c r="E113" s="48"/>
      <c r="F113" s="49">
        <v>0</v>
      </c>
      <c r="G113" s="49"/>
      <c r="H113" s="49"/>
      <c r="I113" s="4" t="s">
        <v>10</v>
      </c>
    </row>
    <row r="114" spans="1:9" ht="24">
      <c r="A114" s="48" t="s">
        <v>105</v>
      </c>
      <c r="B114" s="48"/>
      <c r="C114" s="48"/>
      <c r="D114" s="48"/>
      <c r="E114" s="48"/>
      <c r="F114" s="49">
        <v>0</v>
      </c>
      <c r="G114" s="49"/>
      <c r="H114" s="49"/>
      <c r="I114" s="4" t="s">
        <v>10</v>
      </c>
    </row>
    <row r="115" spans="1:9" ht="24">
      <c r="A115" s="48" t="s">
        <v>106</v>
      </c>
      <c r="B115" s="48"/>
      <c r="C115" s="48"/>
      <c r="D115" s="48"/>
      <c r="E115" s="48"/>
      <c r="F115" s="49">
        <v>0</v>
      </c>
      <c r="G115" s="49"/>
      <c r="H115" s="49"/>
      <c r="I115" s="4" t="s">
        <v>10</v>
      </c>
    </row>
    <row r="116" spans="1:9" ht="24">
      <c r="A116" s="44" t="s">
        <v>107</v>
      </c>
      <c r="B116" s="44"/>
      <c r="C116" s="44"/>
      <c r="D116" s="44"/>
      <c r="E116" s="44"/>
      <c r="F116" s="45">
        <v>0</v>
      </c>
      <c r="G116" s="45"/>
      <c r="H116" s="45"/>
      <c r="I116" s="2" t="s">
        <v>10</v>
      </c>
    </row>
    <row r="117" spans="1:9" ht="24">
      <c r="A117" s="44" t="s">
        <v>108</v>
      </c>
      <c r="B117" s="44"/>
      <c r="C117" s="44"/>
      <c r="D117" s="44"/>
      <c r="E117" s="44"/>
      <c r="F117" s="45">
        <v>0</v>
      </c>
      <c r="G117" s="45"/>
      <c r="H117" s="45"/>
      <c r="I117" s="2" t="s">
        <v>10</v>
      </c>
    </row>
    <row r="118" spans="1:9" ht="24">
      <c r="A118" s="44" t="s">
        <v>109</v>
      </c>
      <c r="B118" s="44"/>
      <c r="C118" s="44"/>
      <c r="D118" s="44"/>
      <c r="E118" s="44"/>
      <c r="F118" s="45">
        <v>0</v>
      </c>
      <c r="G118" s="45"/>
      <c r="H118" s="45"/>
      <c r="I118" s="2" t="s">
        <v>10</v>
      </c>
    </row>
    <row r="119" spans="1:9" ht="24">
      <c r="A119" s="44" t="s">
        <v>110</v>
      </c>
      <c r="B119" s="44"/>
      <c r="C119" s="44"/>
      <c r="D119" s="44"/>
      <c r="E119" s="44"/>
      <c r="F119" s="45">
        <v>0</v>
      </c>
      <c r="G119" s="45"/>
      <c r="H119" s="45"/>
      <c r="I119" s="2" t="s">
        <v>10</v>
      </c>
    </row>
    <row r="120" spans="1:9" ht="24">
      <c r="A120" s="44" t="s">
        <v>111</v>
      </c>
      <c r="B120" s="44"/>
      <c r="C120" s="44"/>
      <c r="D120" s="44"/>
      <c r="E120" s="44"/>
      <c r="F120" s="45">
        <v>0</v>
      </c>
      <c r="G120" s="45"/>
      <c r="H120" s="45"/>
      <c r="I120" s="2" t="s">
        <v>10</v>
      </c>
    </row>
    <row r="121" spans="1:9" ht="24">
      <c r="A121" s="48" t="s">
        <v>112</v>
      </c>
      <c r="B121" s="48"/>
      <c r="C121" s="48"/>
      <c r="D121" s="48"/>
      <c r="E121" s="48"/>
      <c r="F121" s="49">
        <v>0</v>
      </c>
      <c r="G121" s="49"/>
      <c r="H121" s="49"/>
      <c r="I121" s="4" t="s">
        <v>10</v>
      </c>
    </row>
    <row r="122" spans="1:9" ht="24">
      <c r="A122" s="48" t="s">
        <v>113</v>
      </c>
      <c r="B122" s="48"/>
      <c r="C122" s="48"/>
      <c r="D122" s="48"/>
      <c r="E122" s="48"/>
      <c r="F122" s="49">
        <v>1.9658</v>
      </c>
      <c r="G122" s="49"/>
      <c r="H122" s="49"/>
      <c r="I122" s="4" t="s">
        <v>10</v>
      </c>
    </row>
    <row r="123" spans="1:9" ht="24">
      <c r="A123" s="44" t="s">
        <v>114</v>
      </c>
      <c r="B123" s="44"/>
      <c r="C123" s="44"/>
      <c r="D123" s="44"/>
      <c r="E123" s="44"/>
      <c r="F123" s="45">
        <v>1.9658</v>
      </c>
      <c r="G123" s="45"/>
      <c r="H123" s="45"/>
      <c r="I123" s="2" t="s">
        <v>10</v>
      </c>
    </row>
    <row r="124" spans="1:9" ht="24">
      <c r="A124" s="44" t="s">
        <v>115</v>
      </c>
      <c r="B124" s="44"/>
      <c r="C124" s="44"/>
      <c r="D124" s="44"/>
      <c r="E124" s="44"/>
      <c r="F124" s="45">
        <v>0</v>
      </c>
      <c r="G124" s="45"/>
      <c r="H124" s="45"/>
      <c r="I124" s="2" t="s">
        <v>10</v>
      </c>
    </row>
    <row r="125" spans="1:9" ht="24">
      <c r="A125" s="44" t="s">
        <v>116</v>
      </c>
      <c r="B125" s="44"/>
      <c r="C125" s="44"/>
      <c r="D125" s="44"/>
      <c r="E125" s="44"/>
      <c r="F125" s="45">
        <v>0</v>
      </c>
      <c r="G125" s="45"/>
      <c r="H125" s="45"/>
      <c r="I125" s="2" t="s">
        <v>10</v>
      </c>
    </row>
    <row r="126" spans="1:9" ht="24.75" thickBot="1">
      <c r="A126" s="46" t="s">
        <v>117</v>
      </c>
      <c r="B126" s="46"/>
      <c r="C126" s="46"/>
      <c r="D126" s="46"/>
      <c r="E126" s="46"/>
      <c r="F126" s="47">
        <v>0</v>
      </c>
      <c r="G126" s="47"/>
      <c r="H126" s="47"/>
      <c r="I126" s="3" t="s">
        <v>10</v>
      </c>
    </row>
    <row r="127" spans="1:9" ht="24.75" thickTop="1">
      <c r="A127" s="44" t="s">
        <v>118</v>
      </c>
      <c r="B127" s="44"/>
      <c r="C127" s="44"/>
      <c r="D127" s="44"/>
      <c r="E127" s="44"/>
      <c r="F127" s="45">
        <v>0</v>
      </c>
      <c r="G127" s="45"/>
      <c r="H127" s="45"/>
      <c r="I127" s="2" t="s">
        <v>10</v>
      </c>
    </row>
    <row r="128" spans="1:9" ht="24">
      <c r="A128" s="44" t="s">
        <v>119</v>
      </c>
      <c r="B128" s="44"/>
      <c r="C128" s="44"/>
      <c r="D128" s="44"/>
      <c r="E128" s="44"/>
      <c r="F128" s="45">
        <v>0</v>
      </c>
      <c r="G128" s="45"/>
      <c r="H128" s="45"/>
      <c r="I128" s="2" t="s">
        <v>10</v>
      </c>
    </row>
    <row r="129" spans="1:9" ht="24">
      <c r="A129" s="44" t="s">
        <v>120</v>
      </c>
      <c r="B129" s="44"/>
      <c r="C129" s="44"/>
      <c r="D129" s="44"/>
      <c r="E129" s="44"/>
      <c r="F129" s="45">
        <v>0</v>
      </c>
      <c r="G129" s="45"/>
      <c r="H129" s="45"/>
      <c r="I129" s="2" t="s">
        <v>10</v>
      </c>
    </row>
    <row r="130" spans="1:9" ht="24">
      <c r="A130" s="44" t="s">
        <v>121</v>
      </c>
      <c r="B130" s="44"/>
      <c r="C130" s="44"/>
      <c r="D130" s="44"/>
      <c r="E130" s="44"/>
      <c r="F130" s="45">
        <v>0</v>
      </c>
      <c r="G130" s="45"/>
      <c r="H130" s="45"/>
      <c r="I130" s="2" t="s">
        <v>10</v>
      </c>
    </row>
    <row r="131" spans="1:9" ht="24">
      <c r="A131" s="2" t="s">
        <v>139</v>
      </c>
      <c r="B131" s="43" t="s">
        <v>123</v>
      </c>
      <c r="C131" s="43"/>
      <c r="D131" s="6" t="s">
        <v>124</v>
      </c>
      <c r="E131" s="52" t="s">
        <v>125</v>
      </c>
      <c r="F131" s="52"/>
      <c r="G131" s="1" t="s">
        <v>126</v>
      </c>
      <c r="H131" s="44" t="s">
        <v>127</v>
      </c>
      <c r="I131" s="44"/>
    </row>
  </sheetData>
  <mergeCells count="260">
    <mergeCell ref="B131:C131"/>
    <mergeCell ref="E131:F131"/>
    <mergeCell ref="H131:I131"/>
    <mergeCell ref="A129:E129"/>
    <mergeCell ref="F129:H129"/>
    <mergeCell ref="A130:E130"/>
    <mergeCell ref="F130:H130"/>
    <mergeCell ref="A127:E127"/>
    <mergeCell ref="F127:H127"/>
    <mergeCell ref="A128:E128"/>
    <mergeCell ref="F128:H128"/>
    <mergeCell ref="A125:E125"/>
    <mergeCell ref="F125:H125"/>
    <mergeCell ref="A126:E126"/>
    <mergeCell ref="F126:H126"/>
    <mergeCell ref="A123:E123"/>
    <mergeCell ref="F123:H123"/>
    <mergeCell ref="A124:E124"/>
    <mergeCell ref="F124:H124"/>
    <mergeCell ref="A121:E121"/>
    <mergeCell ref="F121:H121"/>
    <mergeCell ref="A122:E122"/>
    <mergeCell ref="F122:H122"/>
    <mergeCell ref="A119:E119"/>
    <mergeCell ref="F119:H119"/>
    <mergeCell ref="A120:E120"/>
    <mergeCell ref="F120:H120"/>
    <mergeCell ref="A117:E117"/>
    <mergeCell ref="F117:H117"/>
    <mergeCell ref="A118:E118"/>
    <mergeCell ref="F118:H118"/>
    <mergeCell ref="A115:E115"/>
    <mergeCell ref="F115:H115"/>
    <mergeCell ref="A116:E116"/>
    <mergeCell ref="F116:H116"/>
    <mergeCell ref="A113:E113"/>
    <mergeCell ref="F113:H113"/>
    <mergeCell ref="A114:E114"/>
    <mergeCell ref="F114:H114"/>
    <mergeCell ref="A111:E111"/>
    <mergeCell ref="F111:H111"/>
    <mergeCell ref="A112:E112"/>
    <mergeCell ref="F112:H112"/>
    <mergeCell ref="A109:E109"/>
    <mergeCell ref="F109:H109"/>
    <mergeCell ref="A110:E110"/>
    <mergeCell ref="F110:H110"/>
    <mergeCell ref="A107:E107"/>
    <mergeCell ref="F107:H107"/>
    <mergeCell ref="A108:E108"/>
    <mergeCell ref="F108:H108"/>
    <mergeCell ref="A105:E105"/>
    <mergeCell ref="F105:H105"/>
    <mergeCell ref="A106:E106"/>
    <mergeCell ref="F106:H106"/>
    <mergeCell ref="A103:E103"/>
    <mergeCell ref="F103:H103"/>
    <mergeCell ref="A104:E104"/>
    <mergeCell ref="F104:H104"/>
    <mergeCell ref="A101:E101"/>
    <mergeCell ref="F101:H101"/>
    <mergeCell ref="A102:E102"/>
    <mergeCell ref="F102:H102"/>
    <mergeCell ref="A99:E99"/>
    <mergeCell ref="F99:H99"/>
    <mergeCell ref="A100:E100"/>
    <mergeCell ref="F100:H100"/>
    <mergeCell ref="A97:E97"/>
    <mergeCell ref="F97:H97"/>
    <mergeCell ref="A98:E98"/>
    <mergeCell ref="F98:H98"/>
    <mergeCell ref="A95:E95"/>
    <mergeCell ref="F95:H95"/>
    <mergeCell ref="A96:E96"/>
    <mergeCell ref="F96:H96"/>
    <mergeCell ref="A93:E93"/>
    <mergeCell ref="F93:H93"/>
    <mergeCell ref="A94:E94"/>
    <mergeCell ref="F94:H94"/>
    <mergeCell ref="A91:E91"/>
    <mergeCell ref="F91:H91"/>
    <mergeCell ref="A92:E92"/>
    <mergeCell ref="F92:H92"/>
    <mergeCell ref="A89:E89"/>
    <mergeCell ref="F89:H89"/>
    <mergeCell ref="A90:E90"/>
    <mergeCell ref="F90:H90"/>
    <mergeCell ref="A87:E87"/>
    <mergeCell ref="F87:H87"/>
    <mergeCell ref="A88:E88"/>
    <mergeCell ref="F88:H88"/>
    <mergeCell ref="A85:E85"/>
    <mergeCell ref="F85:H85"/>
    <mergeCell ref="A86:E86"/>
    <mergeCell ref="F86:H86"/>
    <mergeCell ref="A83:E83"/>
    <mergeCell ref="F83:H83"/>
    <mergeCell ref="A84:E84"/>
    <mergeCell ref="F84:H84"/>
    <mergeCell ref="A81:E81"/>
    <mergeCell ref="F81:H81"/>
    <mergeCell ref="A82:E82"/>
    <mergeCell ref="F82:H82"/>
    <mergeCell ref="A79:E79"/>
    <mergeCell ref="F79:H79"/>
    <mergeCell ref="A80:E80"/>
    <mergeCell ref="F80:H80"/>
    <mergeCell ref="A77:E77"/>
    <mergeCell ref="F77:H77"/>
    <mergeCell ref="A78:E78"/>
    <mergeCell ref="F78:H78"/>
    <mergeCell ref="A75:E75"/>
    <mergeCell ref="F75:H75"/>
    <mergeCell ref="A76:E76"/>
    <mergeCell ref="F76:H76"/>
    <mergeCell ref="A73:E73"/>
    <mergeCell ref="F73:H73"/>
    <mergeCell ref="A74:E74"/>
    <mergeCell ref="F74:H74"/>
    <mergeCell ref="A71:E71"/>
    <mergeCell ref="F71:H71"/>
    <mergeCell ref="A72:E72"/>
    <mergeCell ref="F72:H72"/>
    <mergeCell ref="A69:E69"/>
    <mergeCell ref="F69:H69"/>
    <mergeCell ref="A70:E70"/>
    <mergeCell ref="F70:H70"/>
    <mergeCell ref="A67:E67"/>
    <mergeCell ref="F67:H67"/>
    <mergeCell ref="A68:E68"/>
    <mergeCell ref="F68:H68"/>
    <mergeCell ref="A65:E65"/>
    <mergeCell ref="F65:H65"/>
    <mergeCell ref="A66:E66"/>
    <mergeCell ref="F66:H66"/>
    <mergeCell ref="A63:E63"/>
    <mergeCell ref="F63:H63"/>
    <mergeCell ref="A64:E64"/>
    <mergeCell ref="F64:H64"/>
    <mergeCell ref="A61:E61"/>
    <mergeCell ref="F61:H61"/>
    <mergeCell ref="A62:E62"/>
    <mergeCell ref="F62:H62"/>
    <mergeCell ref="A59:E59"/>
    <mergeCell ref="F59:H59"/>
    <mergeCell ref="A60:E60"/>
    <mergeCell ref="F60:H60"/>
    <mergeCell ref="A57:E57"/>
    <mergeCell ref="F57:H57"/>
    <mergeCell ref="A58:E58"/>
    <mergeCell ref="F58:H58"/>
    <mergeCell ref="A55:E55"/>
    <mergeCell ref="F55:H55"/>
    <mergeCell ref="A56:E56"/>
    <mergeCell ref="F56:H56"/>
    <mergeCell ref="A53:E53"/>
    <mergeCell ref="F53:H53"/>
    <mergeCell ref="A54:E54"/>
    <mergeCell ref="F54:H54"/>
    <mergeCell ref="A51:E51"/>
    <mergeCell ref="F51:H51"/>
    <mergeCell ref="A52:E52"/>
    <mergeCell ref="F52:H52"/>
    <mergeCell ref="A49:E49"/>
    <mergeCell ref="F49:H49"/>
    <mergeCell ref="A50:E50"/>
    <mergeCell ref="F50:H50"/>
    <mergeCell ref="A47:E47"/>
    <mergeCell ref="F47:H47"/>
    <mergeCell ref="A48:E48"/>
    <mergeCell ref="F48:H48"/>
    <mergeCell ref="A45:E45"/>
    <mergeCell ref="F45:H45"/>
    <mergeCell ref="A46:E46"/>
    <mergeCell ref="F46:H46"/>
    <mergeCell ref="A43:E43"/>
    <mergeCell ref="F43:H43"/>
    <mergeCell ref="A44:E44"/>
    <mergeCell ref="F44:H44"/>
    <mergeCell ref="A41:E41"/>
    <mergeCell ref="F41:H41"/>
    <mergeCell ref="A42:E42"/>
    <mergeCell ref="F42:H42"/>
    <mergeCell ref="A39:E39"/>
    <mergeCell ref="F39:H39"/>
    <mergeCell ref="A40:E40"/>
    <mergeCell ref="F40:H40"/>
    <mergeCell ref="A37:E37"/>
    <mergeCell ref="F37:H37"/>
    <mergeCell ref="A38:E38"/>
    <mergeCell ref="F38:H38"/>
    <mergeCell ref="A35:E35"/>
    <mergeCell ref="F35:H35"/>
    <mergeCell ref="A36:E36"/>
    <mergeCell ref="F36:H36"/>
    <mergeCell ref="A33:E33"/>
    <mergeCell ref="F33:H33"/>
    <mergeCell ref="A34:E34"/>
    <mergeCell ref="F34:H34"/>
    <mergeCell ref="A31:E31"/>
    <mergeCell ref="F31:H31"/>
    <mergeCell ref="A32:E32"/>
    <mergeCell ref="F32:H32"/>
    <mergeCell ref="A29:E29"/>
    <mergeCell ref="F29:H29"/>
    <mergeCell ref="A30:E30"/>
    <mergeCell ref="F30:H30"/>
    <mergeCell ref="A27:E27"/>
    <mergeCell ref="F27:H27"/>
    <mergeCell ref="A28:E28"/>
    <mergeCell ref="F28:H28"/>
    <mergeCell ref="A25:E25"/>
    <mergeCell ref="F25:H25"/>
    <mergeCell ref="A26:E26"/>
    <mergeCell ref="F26:H26"/>
    <mergeCell ref="A23:E23"/>
    <mergeCell ref="F23:H23"/>
    <mergeCell ref="A24:E24"/>
    <mergeCell ref="F24:H24"/>
    <mergeCell ref="A21:E21"/>
    <mergeCell ref="F21:H21"/>
    <mergeCell ref="A22:E22"/>
    <mergeCell ref="F22:H22"/>
    <mergeCell ref="A19:E19"/>
    <mergeCell ref="F19:H19"/>
    <mergeCell ref="A20:E20"/>
    <mergeCell ref="F20:H20"/>
    <mergeCell ref="A17:E17"/>
    <mergeCell ref="F17:H17"/>
    <mergeCell ref="A18:E18"/>
    <mergeCell ref="F18:H18"/>
    <mergeCell ref="A15:E15"/>
    <mergeCell ref="F15:H15"/>
    <mergeCell ref="A16:E16"/>
    <mergeCell ref="F16:H16"/>
    <mergeCell ref="A13:E13"/>
    <mergeCell ref="F13:H13"/>
    <mergeCell ref="A14:E14"/>
    <mergeCell ref="F14:H14"/>
    <mergeCell ref="A11:E11"/>
    <mergeCell ref="F11:H11"/>
    <mergeCell ref="A12:E12"/>
    <mergeCell ref="F12:H12"/>
    <mergeCell ref="A9:E9"/>
    <mergeCell ref="F9:H9"/>
    <mergeCell ref="A10:E10"/>
    <mergeCell ref="F10:H10"/>
    <mergeCell ref="A6:B6"/>
    <mergeCell ref="C6:I6"/>
    <mergeCell ref="A7:I7"/>
    <mergeCell ref="A8:E8"/>
    <mergeCell ref="F8:H8"/>
    <mergeCell ref="A4:B4"/>
    <mergeCell ref="C4:I4"/>
    <mergeCell ref="A5:B5"/>
    <mergeCell ref="C5:I5"/>
    <mergeCell ref="A1:I1"/>
    <mergeCell ref="A2:I2"/>
    <mergeCell ref="A3:B3"/>
    <mergeCell ref="C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F8" sqref="F8:H8"/>
    </sheetView>
  </sheetViews>
  <sheetFormatPr defaultColWidth="9.140625" defaultRowHeight="12.75"/>
  <cols>
    <col min="1" max="1" width="21.57421875" style="0" bestFit="1" customWidth="1"/>
    <col min="2" max="2" width="29.7109375" style="0" bestFit="1" customWidth="1"/>
    <col min="3" max="3" width="24.140625" style="0" bestFit="1" customWidth="1"/>
    <col min="4" max="4" width="5.28125" style="0" bestFit="1" customWidth="1"/>
    <col min="5" max="5" width="3.00390625" style="0" bestFit="1" customWidth="1"/>
    <col min="6" max="6" width="2.28125" style="0" bestFit="1" customWidth="1"/>
    <col min="7" max="7" width="1.57421875" style="0" bestFit="1" customWidth="1"/>
    <col min="8" max="8" width="12.421875" style="0" bestFit="1" customWidth="1"/>
    <col min="9" max="9" width="2.7109375" style="0" bestFit="1" customWidth="1"/>
    <col min="10" max="10" width="0" style="0" hidden="1" customWidth="1"/>
  </cols>
  <sheetData>
    <row r="1" spans="1:9" ht="2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2</v>
      </c>
      <c r="B3" s="44"/>
      <c r="C3" s="44" t="s">
        <v>3</v>
      </c>
      <c r="D3" s="44"/>
      <c r="E3" s="44"/>
      <c r="F3" s="44"/>
      <c r="G3" s="44"/>
      <c r="H3" s="44"/>
      <c r="I3" s="44"/>
    </row>
    <row r="4" spans="1:9" ht="12.75">
      <c r="A4" s="44" t="s">
        <v>4</v>
      </c>
      <c r="B4" s="44"/>
      <c r="C4" s="44" t="s">
        <v>135</v>
      </c>
      <c r="D4" s="44"/>
      <c r="E4" s="44"/>
      <c r="F4" s="44"/>
      <c r="G4" s="44"/>
      <c r="H4" s="44"/>
      <c r="I4" s="44"/>
    </row>
    <row r="5" spans="1:9" ht="12.75">
      <c r="A5" s="44" t="s">
        <v>4</v>
      </c>
      <c r="B5" s="44"/>
      <c r="C5" s="44" t="s">
        <v>6</v>
      </c>
      <c r="D5" s="44"/>
      <c r="E5" s="44"/>
      <c r="F5" s="44"/>
      <c r="G5" s="44"/>
      <c r="H5" s="44"/>
      <c r="I5" s="44"/>
    </row>
    <row r="6" spans="1:9" ht="12.75">
      <c r="A6" s="44" t="s">
        <v>4</v>
      </c>
      <c r="B6" s="44"/>
      <c r="C6" s="44" t="s">
        <v>7</v>
      </c>
      <c r="D6" s="44"/>
      <c r="E6" s="44"/>
      <c r="F6" s="44"/>
      <c r="G6" s="44"/>
      <c r="H6" s="44"/>
      <c r="I6" s="44"/>
    </row>
    <row r="7" spans="1:9" ht="12.75">
      <c r="A7" s="43" t="s">
        <v>8</v>
      </c>
      <c r="B7" s="43"/>
      <c r="C7" s="43"/>
      <c r="D7" s="43"/>
      <c r="E7" s="43"/>
      <c r="F7" s="43"/>
      <c r="G7" s="43"/>
      <c r="H7" s="43"/>
      <c r="I7" s="43"/>
    </row>
    <row r="8" spans="1:9" ht="24">
      <c r="A8" s="44" t="s">
        <v>9</v>
      </c>
      <c r="B8" s="44"/>
      <c r="C8" s="44"/>
      <c r="D8" s="44"/>
      <c r="E8" s="44"/>
      <c r="F8" s="45">
        <v>478.02610000000004</v>
      </c>
      <c r="G8" s="45"/>
      <c r="H8" s="45"/>
      <c r="I8" s="2" t="s">
        <v>10</v>
      </c>
    </row>
    <row r="9" spans="1:9" ht="24.75" thickBot="1">
      <c r="A9" s="46" t="s">
        <v>11</v>
      </c>
      <c r="B9" s="46"/>
      <c r="C9" s="46"/>
      <c r="D9" s="46"/>
      <c r="E9" s="46"/>
      <c r="F9" s="47">
        <v>476.3693</v>
      </c>
      <c r="G9" s="47"/>
      <c r="H9" s="47"/>
      <c r="I9" s="3" t="s">
        <v>10</v>
      </c>
    </row>
    <row r="10" spans="1:11" ht="24.75" thickTop="1">
      <c r="A10" s="48" t="s">
        <v>12</v>
      </c>
      <c r="B10" s="48"/>
      <c r="C10" s="48"/>
      <c r="D10" s="48"/>
      <c r="E10" s="48"/>
      <c r="F10" s="49">
        <v>476.3693</v>
      </c>
      <c r="G10" s="49"/>
      <c r="H10" s="49"/>
      <c r="I10" s="4" t="s">
        <v>10</v>
      </c>
      <c r="K10" s="8">
        <f>F10</f>
        <v>476.3693</v>
      </c>
    </row>
    <row r="11" spans="1:9" ht="24">
      <c r="A11" s="50" t="s">
        <v>13</v>
      </c>
      <c r="B11" s="50"/>
      <c r="C11" s="50"/>
      <c r="D11" s="50"/>
      <c r="E11" s="50"/>
      <c r="F11" s="51">
        <v>464.9793</v>
      </c>
      <c r="G11" s="51"/>
      <c r="H11" s="51"/>
      <c r="I11" s="5" t="s">
        <v>10</v>
      </c>
    </row>
    <row r="12" spans="1:9" ht="24">
      <c r="A12" s="44" t="s">
        <v>14</v>
      </c>
      <c r="B12" s="44"/>
      <c r="C12" s="44"/>
      <c r="D12" s="44"/>
      <c r="E12" s="44"/>
      <c r="F12" s="45">
        <v>464.9793</v>
      </c>
      <c r="G12" s="45"/>
      <c r="H12" s="45"/>
      <c r="I12" s="2" t="s">
        <v>10</v>
      </c>
    </row>
    <row r="13" spans="1:9" ht="24">
      <c r="A13" s="44" t="s">
        <v>15</v>
      </c>
      <c r="B13" s="44"/>
      <c r="C13" s="44"/>
      <c r="D13" s="44"/>
      <c r="E13" s="44"/>
      <c r="F13" s="45">
        <v>0</v>
      </c>
      <c r="G13" s="45"/>
      <c r="H13" s="45"/>
      <c r="I13" s="2" t="s">
        <v>10</v>
      </c>
    </row>
    <row r="14" spans="1:9" ht="24">
      <c r="A14" s="44" t="s">
        <v>16</v>
      </c>
      <c r="B14" s="44"/>
      <c r="C14" s="44"/>
      <c r="D14" s="44"/>
      <c r="E14" s="44"/>
      <c r="F14" s="45">
        <v>0</v>
      </c>
      <c r="G14" s="45"/>
      <c r="H14" s="45"/>
      <c r="I14" s="2" t="s">
        <v>10</v>
      </c>
    </row>
    <row r="15" spans="1:9" ht="24">
      <c r="A15" s="44" t="s">
        <v>17</v>
      </c>
      <c r="B15" s="44"/>
      <c r="C15" s="44"/>
      <c r="D15" s="44"/>
      <c r="E15" s="44"/>
      <c r="F15" s="45">
        <v>0</v>
      </c>
      <c r="G15" s="45"/>
      <c r="H15" s="45"/>
      <c r="I15" s="2" t="s">
        <v>10</v>
      </c>
    </row>
    <row r="16" spans="1:9" ht="24">
      <c r="A16" s="50" t="s">
        <v>18</v>
      </c>
      <c r="B16" s="50"/>
      <c r="C16" s="50"/>
      <c r="D16" s="50"/>
      <c r="E16" s="50"/>
      <c r="F16" s="51">
        <v>1.02</v>
      </c>
      <c r="G16" s="51"/>
      <c r="H16" s="51"/>
      <c r="I16" s="5" t="s">
        <v>10</v>
      </c>
    </row>
    <row r="17" spans="1:9" ht="24">
      <c r="A17" s="44" t="s">
        <v>19</v>
      </c>
      <c r="B17" s="44"/>
      <c r="C17" s="44"/>
      <c r="D17" s="44"/>
      <c r="E17" s="44"/>
      <c r="F17" s="45">
        <v>0.51</v>
      </c>
      <c r="G17" s="45"/>
      <c r="H17" s="45"/>
      <c r="I17" s="2" t="s">
        <v>10</v>
      </c>
    </row>
    <row r="18" spans="1:9" ht="24">
      <c r="A18" s="44" t="s">
        <v>20</v>
      </c>
      <c r="B18" s="44"/>
      <c r="C18" s="44"/>
      <c r="D18" s="44"/>
      <c r="E18" s="44"/>
      <c r="F18" s="45">
        <v>0</v>
      </c>
      <c r="G18" s="45"/>
      <c r="H18" s="45"/>
      <c r="I18" s="2" t="s">
        <v>10</v>
      </c>
    </row>
    <row r="19" spans="1:9" ht="24">
      <c r="A19" s="44" t="s">
        <v>21</v>
      </c>
      <c r="B19" s="44"/>
      <c r="C19" s="44"/>
      <c r="D19" s="44"/>
      <c r="E19" s="44"/>
      <c r="F19" s="45">
        <v>0</v>
      </c>
      <c r="G19" s="45"/>
      <c r="H19" s="45"/>
      <c r="I19" s="2" t="s">
        <v>10</v>
      </c>
    </row>
    <row r="20" spans="1:9" ht="24">
      <c r="A20" s="44" t="s">
        <v>22</v>
      </c>
      <c r="B20" s="44"/>
      <c r="C20" s="44"/>
      <c r="D20" s="44"/>
      <c r="E20" s="44"/>
      <c r="F20" s="45">
        <v>0.51</v>
      </c>
      <c r="G20" s="45"/>
      <c r="H20" s="45"/>
      <c r="I20" s="2" t="s">
        <v>10</v>
      </c>
    </row>
    <row r="21" spans="1:9" ht="24">
      <c r="A21" s="44" t="s">
        <v>23</v>
      </c>
      <c r="B21" s="44"/>
      <c r="C21" s="44"/>
      <c r="D21" s="44"/>
      <c r="E21" s="44"/>
      <c r="F21" s="45">
        <v>0</v>
      </c>
      <c r="G21" s="45"/>
      <c r="H21" s="45"/>
      <c r="I21" s="2" t="s">
        <v>10</v>
      </c>
    </row>
    <row r="22" spans="1:9" ht="24">
      <c r="A22" s="44" t="s">
        <v>24</v>
      </c>
      <c r="B22" s="44"/>
      <c r="C22" s="44"/>
      <c r="D22" s="44"/>
      <c r="E22" s="44"/>
      <c r="F22" s="45">
        <v>0</v>
      </c>
      <c r="G22" s="45"/>
      <c r="H22" s="45"/>
      <c r="I22" s="2" t="s">
        <v>10</v>
      </c>
    </row>
    <row r="23" spans="1:9" ht="24">
      <c r="A23" s="44" t="s">
        <v>25</v>
      </c>
      <c r="B23" s="44"/>
      <c r="C23" s="44"/>
      <c r="D23" s="44"/>
      <c r="E23" s="44"/>
      <c r="F23" s="45">
        <v>0</v>
      </c>
      <c r="G23" s="45"/>
      <c r="H23" s="45"/>
      <c r="I23" s="2" t="s">
        <v>10</v>
      </c>
    </row>
    <row r="24" spans="1:9" ht="24">
      <c r="A24" s="44" t="s">
        <v>26</v>
      </c>
      <c r="B24" s="44"/>
      <c r="C24" s="44"/>
      <c r="D24" s="44"/>
      <c r="E24" s="44"/>
      <c r="F24" s="45">
        <v>0</v>
      </c>
      <c r="G24" s="45"/>
      <c r="H24" s="45"/>
      <c r="I24" s="2" t="s">
        <v>10</v>
      </c>
    </row>
    <row r="25" spans="1:9" ht="24">
      <c r="A25" s="44" t="s">
        <v>27</v>
      </c>
      <c r="B25" s="44"/>
      <c r="C25" s="44"/>
      <c r="D25" s="44"/>
      <c r="E25" s="44"/>
      <c r="F25" s="45">
        <v>0.51</v>
      </c>
      <c r="G25" s="45"/>
      <c r="H25" s="45"/>
      <c r="I25" s="2" t="s">
        <v>10</v>
      </c>
    </row>
    <row r="26" spans="1:9" ht="24">
      <c r="A26" s="44" t="s">
        <v>28</v>
      </c>
      <c r="B26" s="44"/>
      <c r="C26" s="44"/>
      <c r="D26" s="44"/>
      <c r="E26" s="44"/>
      <c r="F26" s="45">
        <v>0</v>
      </c>
      <c r="G26" s="45"/>
      <c r="H26" s="45"/>
      <c r="I26" s="2" t="s">
        <v>10</v>
      </c>
    </row>
    <row r="27" spans="1:9" ht="24">
      <c r="A27" s="44" t="s">
        <v>29</v>
      </c>
      <c r="B27" s="44"/>
      <c r="C27" s="44"/>
      <c r="D27" s="44"/>
      <c r="E27" s="44"/>
      <c r="F27" s="45">
        <v>0.51</v>
      </c>
      <c r="G27" s="45"/>
      <c r="H27" s="45"/>
      <c r="I27" s="2" t="s">
        <v>10</v>
      </c>
    </row>
    <row r="28" spans="1:9" ht="24">
      <c r="A28" s="44" t="s">
        <v>30</v>
      </c>
      <c r="B28" s="44"/>
      <c r="C28" s="44"/>
      <c r="D28" s="44"/>
      <c r="E28" s="44"/>
      <c r="F28" s="45">
        <v>0</v>
      </c>
      <c r="G28" s="45"/>
      <c r="H28" s="45"/>
      <c r="I28" s="2" t="s">
        <v>10</v>
      </c>
    </row>
    <row r="29" spans="1:9" ht="24">
      <c r="A29" s="50" t="s">
        <v>31</v>
      </c>
      <c r="B29" s="50"/>
      <c r="C29" s="50"/>
      <c r="D29" s="50"/>
      <c r="E29" s="50"/>
      <c r="F29" s="51">
        <v>10.37</v>
      </c>
      <c r="G29" s="51"/>
      <c r="H29" s="51"/>
      <c r="I29" s="5" t="s">
        <v>10</v>
      </c>
    </row>
    <row r="30" spans="1:9" ht="24">
      <c r="A30" s="44" t="s">
        <v>32</v>
      </c>
      <c r="B30" s="44"/>
      <c r="C30" s="44"/>
      <c r="D30" s="44"/>
      <c r="E30" s="44"/>
      <c r="F30" s="45">
        <v>0</v>
      </c>
      <c r="G30" s="45"/>
      <c r="H30" s="45"/>
      <c r="I30" s="2" t="s">
        <v>10</v>
      </c>
    </row>
    <row r="31" spans="1:9" ht="24">
      <c r="A31" s="44" t="s">
        <v>33</v>
      </c>
      <c r="B31" s="44"/>
      <c r="C31" s="44"/>
      <c r="D31" s="44"/>
      <c r="E31" s="44"/>
      <c r="F31" s="45">
        <v>0.68</v>
      </c>
      <c r="G31" s="45"/>
      <c r="H31" s="45"/>
      <c r="I31" s="2" t="s">
        <v>10</v>
      </c>
    </row>
    <row r="32" spans="1:9" ht="24">
      <c r="A32" s="44" t="s">
        <v>34</v>
      </c>
      <c r="B32" s="44"/>
      <c r="C32" s="44"/>
      <c r="D32" s="44"/>
      <c r="E32" s="44"/>
      <c r="F32" s="45">
        <v>0.47</v>
      </c>
      <c r="G32" s="45"/>
      <c r="H32" s="45"/>
      <c r="I32" s="2" t="s">
        <v>10</v>
      </c>
    </row>
    <row r="33" spans="1:9" ht="24">
      <c r="A33" s="44" t="s">
        <v>35</v>
      </c>
      <c r="B33" s="44"/>
      <c r="C33" s="44"/>
      <c r="D33" s="44"/>
      <c r="E33" s="44"/>
      <c r="F33" s="45">
        <v>8.18</v>
      </c>
      <c r="G33" s="45"/>
      <c r="H33" s="45"/>
      <c r="I33" s="2" t="s">
        <v>10</v>
      </c>
    </row>
    <row r="34" spans="1:9" ht="24">
      <c r="A34" s="44" t="s">
        <v>36</v>
      </c>
      <c r="B34" s="44"/>
      <c r="C34" s="44"/>
      <c r="D34" s="44"/>
      <c r="E34" s="44"/>
      <c r="F34" s="45">
        <v>0</v>
      </c>
      <c r="G34" s="45"/>
      <c r="H34" s="45"/>
      <c r="I34" s="2" t="s">
        <v>10</v>
      </c>
    </row>
    <row r="35" spans="1:9" ht="24">
      <c r="A35" s="44" t="s">
        <v>37</v>
      </c>
      <c r="B35" s="44"/>
      <c r="C35" s="44"/>
      <c r="D35" s="44"/>
      <c r="E35" s="44"/>
      <c r="F35" s="45">
        <v>0</v>
      </c>
      <c r="G35" s="45"/>
      <c r="H35" s="45"/>
      <c r="I35" s="2" t="s">
        <v>10</v>
      </c>
    </row>
    <row r="36" spans="1:9" ht="24">
      <c r="A36" s="44" t="s">
        <v>38</v>
      </c>
      <c r="B36" s="44"/>
      <c r="C36" s="44"/>
      <c r="D36" s="44"/>
      <c r="E36" s="44"/>
      <c r="F36" s="45">
        <v>1.04</v>
      </c>
      <c r="G36" s="45"/>
      <c r="H36" s="45"/>
      <c r="I36" s="2" t="s">
        <v>10</v>
      </c>
    </row>
    <row r="37" spans="1:9" ht="24">
      <c r="A37" s="44" t="s">
        <v>39</v>
      </c>
      <c r="B37" s="44"/>
      <c r="C37" s="44"/>
      <c r="D37" s="44"/>
      <c r="E37" s="44"/>
      <c r="F37" s="45">
        <v>0</v>
      </c>
      <c r="G37" s="45"/>
      <c r="H37" s="45"/>
      <c r="I37" s="2" t="s">
        <v>10</v>
      </c>
    </row>
    <row r="38" spans="1:9" ht="24">
      <c r="A38" s="44" t="s">
        <v>40</v>
      </c>
      <c r="B38" s="44"/>
      <c r="C38" s="44"/>
      <c r="D38" s="44"/>
      <c r="E38" s="44"/>
      <c r="F38" s="45">
        <v>0</v>
      </c>
      <c r="G38" s="45"/>
      <c r="H38" s="45"/>
      <c r="I38" s="2" t="s">
        <v>10</v>
      </c>
    </row>
    <row r="39" spans="1:9" ht="24">
      <c r="A39" s="48" t="s">
        <v>41</v>
      </c>
      <c r="B39" s="48"/>
      <c r="C39" s="48"/>
      <c r="D39" s="48"/>
      <c r="E39" s="48"/>
      <c r="F39" s="49">
        <v>0</v>
      </c>
      <c r="G39" s="49"/>
      <c r="H39" s="49"/>
      <c r="I39" s="4" t="s">
        <v>10</v>
      </c>
    </row>
    <row r="40" spans="1:9" ht="24">
      <c r="A40" s="50" t="s">
        <v>42</v>
      </c>
      <c r="B40" s="50"/>
      <c r="C40" s="50"/>
      <c r="D40" s="50"/>
      <c r="E40" s="50"/>
      <c r="F40" s="51">
        <v>0</v>
      </c>
      <c r="G40" s="51"/>
      <c r="H40" s="51"/>
      <c r="I40" s="5" t="s">
        <v>10</v>
      </c>
    </row>
    <row r="41" spans="1:9" ht="24">
      <c r="A41" s="44" t="s">
        <v>43</v>
      </c>
      <c r="B41" s="44"/>
      <c r="C41" s="44"/>
      <c r="D41" s="44"/>
      <c r="E41" s="44"/>
      <c r="F41" s="45">
        <v>0</v>
      </c>
      <c r="G41" s="45"/>
      <c r="H41" s="45"/>
      <c r="I41" s="2" t="s">
        <v>10</v>
      </c>
    </row>
    <row r="42" spans="1:9" ht="24">
      <c r="A42" s="44" t="s">
        <v>44</v>
      </c>
      <c r="B42" s="44"/>
      <c r="C42" s="44"/>
      <c r="D42" s="44"/>
      <c r="E42" s="44"/>
      <c r="F42" s="45">
        <v>0</v>
      </c>
      <c r="G42" s="45"/>
      <c r="H42" s="45"/>
      <c r="I42" s="2" t="s">
        <v>10</v>
      </c>
    </row>
    <row r="43" spans="1:9" ht="24">
      <c r="A43" s="44" t="s">
        <v>45</v>
      </c>
      <c r="B43" s="44"/>
      <c r="C43" s="44"/>
      <c r="D43" s="44"/>
      <c r="E43" s="44"/>
      <c r="F43" s="45">
        <v>0</v>
      </c>
      <c r="G43" s="45"/>
      <c r="H43" s="45"/>
      <c r="I43" s="2" t="s">
        <v>10</v>
      </c>
    </row>
    <row r="44" spans="1:9" ht="24">
      <c r="A44" s="44" t="s">
        <v>46</v>
      </c>
      <c r="B44" s="44"/>
      <c r="C44" s="44"/>
      <c r="D44" s="44"/>
      <c r="E44" s="44"/>
      <c r="F44" s="45">
        <v>0</v>
      </c>
      <c r="G44" s="45"/>
      <c r="H44" s="45"/>
      <c r="I44" s="2" t="s">
        <v>10</v>
      </c>
    </row>
    <row r="45" spans="1:9" ht="24">
      <c r="A45" s="44" t="s">
        <v>47</v>
      </c>
      <c r="B45" s="44"/>
      <c r="C45" s="44"/>
      <c r="D45" s="44"/>
      <c r="E45" s="44"/>
      <c r="F45" s="45">
        <v>0</v>
      </c>
      <c r="G45" s="45"/>
      <c r="H45" s="45"/>
      <c r="I45" s="2" t="s">
        <v>10</v>
      </c>
    </row>
    <row r="46" spans="1:9" ht="24">
      <c r="A46" s="44" t="s">
        <v>48</v>
      </c>
      <c r="B46" s="44"/>
      <c r="C46" s="44"/>
      <c r="D46" s="44"/>
      <c r="E46" s="44"/>
      <c r="F46" s="45">
        <v>0</v>
      </c>
      <c r="G46" s="45"/>
      <c r="H46" s="45"/>
      <c r="I46" s="2" t="s">
        <v>10</v>
      </c>
    </row>
    <row r="47" spans="1:9" ht="24">
      <c r="A47" s="44" t="s">
        <v>49</v>
      </c>
      <c r="B47" s="44"/>
      <c r="C47" s="44"/>
      <c r="D47" s="44"/>
      <c r="E47" s="44"/>
      <c r="F47" s="45">
        <v>0</v>
      </c>
      <c r="G47" s="45"/>
      <c r="H47" s="45"/>
      <c r="I47" s="2" t="s">
        <v>10</v>
      </c>
    </row>
    <row r="48" spans="1:9" ht="24.75" thickBot="1">
      <c r="A48" s="46" t="s">
        <v>50</v>
      </c>
      <c r="B48" s="46"/>
      <c r="C48" s="46"/>
      <c r="D48" s="46"/>
      <c r="E48" s="46"/>
      <c r="F48" s="47">
        <v>0.5115999999999999</v>
      </c>
      <c r="G48" s="47"/>
      <c r="H48" s="47"/>
      <c r="I48" s="3" t="s">
        <v>10</v>
      </c>
    </row>
    <row r="49" spans="1:9" ht="24.75" thickTop="1">
      <c r="A49" s="48" t="s">
        <v>51</v>
      </c>
      <c r="B49" s="48"/>
      <c r="C49" s="48"/>
      <c r="D49" s="48"/>
      <c r="E49" s="48"/>
      <c r="F49" s="49">
        <v>0.3011</v>
      </c>
      <c r="G49" s="49"/>
      <c r="H49" s="49"/>
      <c r="I49" s="4" t="s">
        <v>10</v>
      </c>
    </row>
    <row r="50" spans="1:9" ht="24">
      <c r="A50" s="50" t="s">
        <v>52</v>
      </c>
      <c r="B50" s="50"/>
      <c r="C50" s="50"/>
      <c r="D50" s="50"/>
      <c r="E50" s="50"/>
      <c r="F50" s="51">
        <v>0.3011</v>
      </c>
      <c r="G50" s="51"/>
      <c r="H50" s="51"/>
      <c r="I50" s="5" t="s">
        <v>10</v>
      </c>
    </row>
    <row r="51" spans="1:9" ht="24">
      <c r="A51" s="44" t="s">
        <v>53</v>
      </c>
      <c r="B51" s="44"/>
      <c r="C51" s="44"/>
      <c r="D51" s="44"/>
      <c r="E51" s="44"/>
      <c r="F51" s="45">
        <v>0.3011</v>
      </c>
      <c r="G51" s="45"/>
      <c r="H51" s="45"/>
      <c r="I51" s="2" t="s">
        <v>10</v>
      </c>
    </row>
    <row r="52" spans="1:9" ht="24">
      <c r="A52" s="44" t="s">
        <v>54</v>
      </c>
      <c r="B52" s="44"/>
      <c r="C52" s="44"/>
      <c r="D52" s="44"/>
      <c r="E52" s="44"/>
      <c r="F52" s="45">
        <v>0</v>
      </c>
      <c r="G52" s="45"/>
      <c r="H52" s="45"/>
      <c r="I52" s="2" t="s">
        <v>10</v>
      </c>
    </row>
    <row r="53" spans="1:9" ht="24">
      <c r="A53" s="44" t="s">
        <v>22</v>
      </c>
      <c r="B53" s="44"/>
      <c r="C53" s="44"/>
      <c r="D53" s="44"/>
      <c r="E53" s="44"/>
      <c r="F53" s="45">
        <v>0</v>
      </c>
      <c r="G53" s="45"/>
      <c r="H53" s="45"/>
      <c r="I53" s="2" t="s">
        <v>10</v>
      </c>
    </row>
    <row r="54" spans="1:9" ht="24">
      <c r="A54" s="44" t="s">
        <v>55</v>
      </c>
      <c r="B54" s="44"/>
      <c r="C54" s="44"/>
      <c r="D54" s="44"/>
      <c r="E54" s="44"/>
      <c r="F54" s="45">
        <v>0</v>
      </c>
      <c r="G54" s="45"/>
      <c r="H54" s="45"/>
      <c r="I54" s="2" t="s">
        <v>10</v>
      </c>
    </row>
    <row r="55" spans="1:9" ht="24">
      <c r="A55" s="44" t="s">
        <v>56</v>
      </c>
      <c r="B55" s="44"/>
      <c r="C55" s="44"/>
      <c r="D55" s="44"/>
      <c r="E55" s="44"/>
      <c r="F55" s="45">
        <v>0</v>
      </c>
      <c r="G55" s="45"/>
      <c r="H55" s="45"/>
      <c r="I55" s="2" t="s">
        <v>10</v>
      </c>
    </row>
    <row r="56" spans="1:9" ht="24">
      <c r="A56" s="44" t="s">
        <v>57</v>
      </c>
      <c r="B56" s="44"/>
      <c r="C56" s="44"/>
      <c r="D56" s="44"/>
      <c r="E56" s="44"/>
      <c r="F56" s="45">
        <v>0</v>
      </c>
      <c r="G56" s="45"/>
      <c r="H56" s="45"/>
      <c r="I56" s="2" t="s">
        <v>10</v>
      </c>
    </row>
    <row r="57" spans="1:9" ht="24">
      <c r="A57" s="44" t="s">
        <v>58</v>
      </c>
      <c r="B57" s="44"/>
      <c r="C57" s="44"/>
      <c r="D57" s="44"/>
      <c r="E57" s="44"/>
      <c r="F57" s="45">
        <v>0</v>
      </c>
      <c r="G57" s="45"/>
      <c r="H57" s="45"/>
      <c r="I57" s="2" t="s">
        <v>10</v>
      </c>
    </row>
    <row r="58" spans="1:9" ht="24">
      <c r="A58" s="44" t="s">
        <v>59</v>
      </c>
      <c r="B58" s="44"/>
      <c r="C58" s="44"/>
      <c r="D58" s="44"/>
      <c r="E58" s="44"/>
      <c r="F58" s="45">
        <v>0</v>
      </c>
      <c r="G58" s="45"/>
      <c r="H58" s="45"/>
      <c r="I58" s="2" t="s">
        <v>10</v>
      </c>
    </row>
    <row r="59" spans="1:9" ht="24">
      <c r="A59" s="48" t="s">
        <v>60</v>
      </c>
      <c r="B59" s="48"/>
      <c r="C59" s="48"/>
      <c r="D59" s="48"/>
      <c r="E59" s="48"/>
      <c r="F59" s="49">
        <v>0</v>
      </c>
      <c r="G59" s="49"/>
      <c r="H59" s="49"/>
      <c r="I59" s="4" t="s">
        <v>10</v>
      </c>
    </row>
    <row r="60" spans="1:9" ht="24">
      <c r="A60" s="44" t="s">
        <v>61</v>
      </c>
      <c r="B60" s="44"/>
      <c r="C60" s="44"/>
      <c r="D60" s="44"/>
      <c r="E60" s="44"/>
      <c r="F60" s="45">
        <v>0</v>
      </c>
      <c r="G60" s="45"/>
      <c r="H60" s="45"/>
      <c r="I60" s="2" t="s">
        <v>10</v>
      </c>
    </row>
    <row r="61" spans="1:9" ht="24">
      <c r="A61" s="44" t="s">
        <v>62</v>
      </c>
      <c r="B61" s="44"/>
      <c r="C61" s="44"/>
      <c r="D61" s="44"/>
      <c r="E61" s="44"/>
      <c r="F61" s="45">
        <v>0</v>
      </c>
      <c r="G61" s="45"/>
      <c r="H61" s="45"/>
      <c r="I61" s="2" t="s">
        <v>10</v>
      </c>
    </row>
    <row r="62" spans="1:9" ht="24">
      <c r="A62" s="44" t="s">
        <v>63</v>
      </c>
      <c r="B62" s="44"/>
      <c r="C62" s="44"/>
      <c r="D62" s="44"/>
      <c r="E62" s="44"/>
      <c r="F62" s="45">
        <v>0</v>
      </c>
      <c r="G62" s="45"/>
      <c r="H62" s="45"/>
      <c r="I62" s="2" t="s">
        <v>10</v>
      </c>
    </row>
    <row r="63" spans="1:9" ht="24">
      <c r="A63" s="44" t="s">
        <v>64</v>
      </c>
      <c r="B63" s="44"/>
      <c r="C63" s="44"/>
      <c r="D63" s="44"/>
      <c r="E63" s="44"/>
      <c r="F63" s="45">
        <v>0</v>
      </c>
      <c r="G63" s="45"/>
      <c r="H63" s="45"/>
      <c r="I63" s="2" t="s">
        <v>10</v>
      </c>
    </row>
    <row r="64" spans="1:9" ht="24">
      <c r="A64" s="48" t="s">
        <v>65</v>
      </c>
      <c r="B64" s="48"/>
      <c r="C64" s="48"/>
      <c r="D64" s="48"/>
      <c r="E64" s="48"/>
      <c r="F64" s="49">
        <v>0</v>
      </c>
      <c r="G64" s="49"/>
      <c r="H64" s="49"/>
      <c r="I64" s="4" t="s">
        <v>10</v>
      </c>
    </row>
    <row r="65" spans="1:9" ht="24">
      <c r="A65" s="44" t="s">
        <v>66</v>
      </c>
      <c r="B65" s="44"/>
      <c r="C65" s="44"/>
      <c r="D65" s="44"/>
      <c r="E65" s="44"/>
      <c r="F65" s="45">
        <v>0</v>
      </c>
      <c r="G65" s="45"/>
      <c r="H65" s="45"/>
      <c r="I65" s="2" t="s">
        <v>10</v>
      </c>
    </row>
    <row r="66" spans="1:9" ht="24">
      <c r="A66" s="44" t="s">
        <v>55</v>
      </c>
      <c r="B66" s="44"/>
      <c r="C66" s="44"/>
      <c r="D66" s="44"/>
      <c r="E66" s="44"/>
      <c r="F66" s="45">
        <v>0</v>
      </c>
      <c r="G66" s="45"/>
      <c r="H66" s="45"/>
      <c r="I66" s="2" t="s">
        <v>10</v>
      </c>
    </row>
    <row r="67" spans="1:9" ht="24">
      <c r="A67" s="44" t="s">
        <v>57</v>
      </c>
      <c r="B67" s="44"/>
      <c r="C67" s="44"/>
      <c r="D67" s="44"/>
      <c r="E67" s="44"/>
      <c r="F67" s="45">
        <v>0</v>
      </c>
      <c r="G67" s="45"/>
      <c r="H67" s="45"/>
      <c r="I67" s="2" t="s">
        <v>10</v>
      </c>
    </row>
    <row r="68" spans="1:9" ht="24">
      <c r="A68" s="44" t="s">
        <v>22</v>
      </c>
      <c r="B68" s="44"/>
      <c r="C68" s="44"/>
      <c r="D68" s="44"/>
      <c r="E68" s="44"/>
      <c r="F68" s="45">
        <v>0</v>
      </c>
      <c r="G68" s="45"/>
      <c r="H68" s="45"/>
      <c r="I68" s="2" t="s">
        <v>10</v>
      </c>
    </row>
    <row r="69" spans="1:9" ht="24">
      <c r="A69" s="44" t="s">
        <v>56</v>
      </c>
      <c r="B69" s="44"/>
      <c r="C69" s="44"/>
      <c r="D69" s="44"/>
      <c r="E69" s="44"/>
      <c r="F69" s="45">
        <v>0</v>
      </c>
      <c r="G69" s="45"/>
      <c r="H69" s="45"/>
      <c r="I69" s="2" t="s">
        <v>10</v>
      </c>
    </row>
    <row r="70" spans="1:9" ht="24">
      <c r="A70" s="44" t="s">
        <v>58</v>
      </c>
      <c r="B70" s="44"/>
      <c r="C70" s="44"/>
      <c r="D70" s="44"/>
      <c r="E70" s="44"/>
      <c r="F70" s="45">
        <v>0</v>
      </c>
      <c r="G70" s="45"/>
      <c r="H70" s="45"/>
      <c r="I70" s="2" t="s">
        <v>10</v>
      </c>
    </row>
    <row r="71" spans="1:9" ht="24">
      <c r="A71" s="48" t="s">
        <v>67</v>
      </c>
      <c r="B71" s="48"/>
      <c r="C71" s="48"/>
      <c r="D71" s="48"/>
      <c r="E71" s="48"/>
      <c r="F71" s="49">
        <v>0.001</v>
      </c>
      <c r="G71" s="49"/>
      <c r="H71" s="49"/>
      <c r="I71" s="4" t="s">
        <v>10</v>
      </c>
    </row>
    <row r="72" spans="1:9" ht="24">
      <c r="A72" s="44" t="s">
        <v>68</v>
      </c>
      <c r="B72" s="44"/>
      <c r="C72" s="44"/>
      <c r="D72" s="44"/>
      <c r="E72" s="44"/>
      <c r="F72" s="45">
        <v>0.001</v>
      </c>
      <c r="G72" s="45"/>
      <c r="H72" s="45"/>
      <c r="I72" s="2" t="s">
        <v>10</v>
      </c>
    </row>
    <row r="73" spans="1:9" ht="24">
      <c r="A73" s="44" t="s">
        <v>69</v>
      </c>
      <c r="B73" s="44"/>
      <c r="C73" s="44"/>
      <c r="D73" s="44"/>
      <c r="E73" s="44"/>
      <c r="F73" s="45">
        <v>0</v>
      </c>
      <c r="G73" s="45"/>
      <c r="H73" s="45"/>
      <c r="I73" s="2" t="s">
        <v>10</v>
      </c>
    </row>
    <row r="74" spans="1:9" ht="24">
      <c r="A74" s="44" t="s">
        <v>56</v>
      </c>
      <c r="B74" s="44"/>
      <c r="C74" s="44"/>
      <c r="D74" s="44"/>
      <c r="E74" s="44"/>
      <c r="F74" s="45">
        <v>0</v>
      </c>
      <c r="G74" s="45"/>
      <c r="H74" s="45"/>
      <c r="I74" s="2" t="s">
        <v>10</v>
      </c>
    </row>
    <row r="75" spans="1:9" ht="24">
      <c r="A75" s="44" t="s">
        <v>55</v>
      </c>
      <c r="B75" s="44"/>
      <c r="C75" s="44"/>
      <c r="D75" s="44"/>
      <c r="E75" s="44"/>
      <c r="F75" s="45">
        <v>0</v>
      </c>
      <c r="G75" s="45"/>
      <c r="H75" s="45"/>
      <c r="I75" s="2" t="s">
        <v>10</v>
      </c>
    </row>
    <row r="76" spans="1:9" ht="24">
      <c r="A76" s="44" t="s">
        <v>22</v>
      </c>
      <c r="B76" s="44"/>
      <c r="C76" s="44"/>
      <c r="D76" s="44"/>
      <c r="E76" s="44"/>
      <c r="F76" s="45">
        <v>0</v>
      </c>
      <c r="G76" s="45"/>
      <c r="H76" s="45"/>
      <c r="I76" s="2" t="s">
        <v>10</v>
      </c>
    </row>
    <row r="77" spans="1:9" ht="24">
      <c r="A77" s="44" t="s">
        <v>57</v>
      </c>
      <c r="B77" s="44"/>
      <c r="C77" s="44"/>
      <c r="D77" s="44"/>
      <c r="E77" s="44"/>
      <c r="F77" s="45">
        <v>0</v>
      </c>
      <c r="G77" s="45"/>
      <c r="H77" s="45"/>
      <c r="I77" s="2" t="s">
        <v>10</v>
      </c>
    </row>
    <row r="78" spans="1:9" ht="24">
      <c r="A78" s="44" t="s">
        <v>58</v>
      </c>
      <c r="B78" s="44"/>
      <c r="C78" s="44"/>
      <c r="D78" s="44"/>
      <c r="E78" s="44"/>
      <c r="F78" s="45">
        <v>0</v>
      </c>
      <c r="G78" s="45"/>
      <c r="H78" s="45"/>
      <c r="I78" s="2" t="s">
        <v>10</v>
      </c>
    </row>
    <row r="79" spans="1:9" ht="24">
      <c r="A79" s="48" t="s">
        <v>70</v>
      </c>
      <c r="B79" s="48"/>
      <c r="C79" s="48"/>
      <c r="D79" s="48"/>
      <c r="E79" s="48"/>
      <c r="F79" s="49">
        <v>0.1553</v>
      </c>
      <c r="G79" s="49"/>
      <c r="H79" s="49"/>
      <c r="I79" s="4" t="s">
        <v>10</v>
      </c>
    </row>
    <row r="80" spans="1:9" ht="24">
      <c r="A80" s="44" t="s">
        <v>71</v>
      </c>
      <c r="B80" s="44"/>
      <c r="C80" s="44"/>
      <c r="D80" s="44"/>
      <c r="E80" s="44"/>
      <c r="F80" s="45">
        <v>0.1553</v>
      </c>
      <c r="G80" s="45"/>
      <c r="H80" s="45"/>
      <c r="I80" s="2" t="s">
        <v>10</v>
      </c>
    </row>
    <row r="81" spans="1:9" ht="24">
      <c r="A81" s="44" t="s">
        <v>72</v>
      </c>
      <c r="B81" s="44"/>
      <c r="C81" s="44"/>
      <c r="D81" s="44"/>
      <c r="E81" s="44"/>
      <c r="F81" s="45">
        <v>0</v>
      </c>
      <c r="G81" s="45"/>
      <c r="H81" s="45"/>
      <c r="I81" s="2" t="s">
        <v>10</v>
      </c>
    </row>
    <row r="82" spans="1:9" ht="24">
      <c r="A82" s="44" t="s">
        <v>73</v>
      </c>
      <c r="B82" s="44"/>
      <c r="C82" s="44"/>
      <c r="D82" s="44"/>
      <c r="E82" s="44"/>
      <c r="F82" s="45">
        <v>0</v>
      </c>
      <c r="G82" s="45"/>
      <c r="H82" s="45"/>
      <c r="I82" s="2" t="s">
        <v>10</v>
      </c>
    </row>
    <row r="83" spans="1:9" ht="24">
      <c r="A83" s="48" t="s">
        <v>74</v>
      </c>
      <c r="B83" s="48"/>
      <c r="C83" s="48"/>
      <c r="D83" s="48"/>
      <c r="E83" s="48"/>
      <c r="F83" s="49">
        <v>0</v>
      </c>
      <c r="G83" s="49"/>
      <c r="H83" s="49"/>
      <c r="I83" s="4" t="s">
        <v>10</v>
      </c>
    </row>
    <row r="84" spans="1:9" ht="24">
      <c r="A84" s="48" t="s">
        <v>75</v>
      </c>
      <c r="B84" s="48"/>
      <c r="C84" s="48"/>
      <c r="D84" s="48"/>
      <c r="E84" s="48"/>
      <c r="F84" s="49">
        <v>0.0542</v>
      </c>
      <c r="G84" s="49"/>
      <c r="H84" s="49"/>
      <c r="I84" s="4" t="s">
        <v>10</v>
      </c>
    </row>
    <row r="85" spans="1:9" ht="24.75" thickBot="1">
      <c r="A85" s="46" t="s">
        <v>76</v>
      </c>
      <c r="B85" s="46"/>
      <c r="C85" s="46"/>
      <c r="D85" s="46"/>
      <c r="E85" s="46"/>
      <c r="F85" s="47">
        <v>0.5862</v>
      </c>
      <c r="G85" s="47"/>
      <c r="H85" s="47"/>
      <c r="I85" s="3" t="s">
        <v>10</v>
      </c>
    </row>
    <row r="86" spans="1:9" ht="24.75" thickTop="1">
      <c r="A86" s="48" t="s">
        <v>77</v>
      </c>
      <c r="B86" s="48"/>
      <c r="C86" s="48"/>
      <c r="D86" s="48"/>
      <c r="E86" s="48"/>
      <c r="F86" s="49">
        <v>0.5862</v>
      </c>
      <c r="G86" s="49"/>
      <c r="H86" s="49"/>
      <c r="I86" s="4" t="s">
        <v>10</v>
      </c>
    </row>
    <row r="87" spans="1:9" ht="24">
      <c r="A87" s="44" t="s">
        <v>78</v>
      </c>
      <c r="B87" s="44"/>
      <c r="C87" s="44"/>
      <c r="D87" s="44"/>
      <c r="E87" s="44"/>
      <c r="F87" s="45">
        <v>0</v>
      </c>
      <c r="G87" s="45"/>
      <c r="H87" s="45"/>
      <c r="I87" s="2" t="s">
        <v>10</v>
      </c>
    </row>
    <row r="88" spans="1:9" ht="24">
      <c r="A88" s="44" t="s">
        <v>79</v>
      </c>
      <c r="B88" s="44"/>
      <c r="C88" s="44"/>
      <c r="D88" s="44"/>
      <c r="E88" s="44"/>
      <c r="F88" s="45">
        <v>0.5862</v>
      </c>
      <c r="G88" s="45"/>
      <c r="H88" s="45"/>
      <c r="I88" s="2" t="s">
        <v>10</v>
      </c>
    </row>
    <row r="89" spans="1:9" ht="24">
      <c r="A89" s="44" t="s">
        <v>80</v>
      </c>
      <c r="B89" s="44"/>
      <c r="C89" s="44"/>
      <c r="D89" s="44"/>
      <c r="E89" s="44"/>
      <c r="F89" s="45">
        <v>0</v>
      </c>
      <c r="G89" s="45"/>
      <c r="H89" s="45"/>
      <c r="I89" s="2" t="s">
        <v>10</v>
      </c>
    </row>
    <row r="90" spans="1:9" ht="24">
      <c r="A90" s="44" t="s">
        <v>81</v>
      </c>
      <c r="B90" s="44"/>
      <c r="C90" s="44"/>
      <c r="D90" s="44"/>
      <c r="E90" s="44"/>
      <c r="F90" s="45">
        <v>0</v>
      </c>
      <c r="G90" s="45"/>
      <c r="H90" s="45"/>
      <c r="I90" s="2" t="s">
        <v>10</v>
      </c>
    </row>
    <row r="91" spans="1:9" ht="24">
      <c r="A91" s="44" t="s">
        <v>82</v>
      </c>
      <c r="B91" s="44"/>
      <c r="C91" s="44"/>
      <c r="D91" s="44"/>
      <c r="E91" s="44"/>
      <c r="F91" s="45">
        <v>0</v>
      </c>
      <c r="G91" s="45"/>
      <c r="H91" s="45"/>
      <c r="I91" s="2" t="s">
        <v>10</v>
      </c>
    </row>
    <row r="92" spans="1:9" ht="24">
      <c r="A92" s="48" t="s">
        <v>83</v>
      </c>
      <c r="B92" s="48"/>
      <c r="C92" s="48"/>
      <c r="D92" s="48"/>
      <c r="E92" s="48"/>
      <c r="F92" s="49">
        <v>0</v>
      </c>
      <c r="G92" s="49"/>
      <c r="H92" s="49"/>
      <c r="I92" s="4" t="s">
        <v>10</v>
      </c>
    </row>
    <row r="93" spans="1:9" ht="24">
      <c r="A93" s="44" t="s">
        <v>84</v>
      </c>
      <c r="B93" s="44"/>
      <c r="C93" s="44"/>
      <c r="D93" s="44"/>
      <c r="E93" s="44"/>
      <c r="F93" s="45">
        <v>0</v>
      </c>
      <c r="G93" s="45"/>
      <c r="H93" s="45"/>
      <c r="I93" s="2" t="s">
        <v>10</v>
      </c>
    </row>
    <row r="94" spans="1:9" ht="24">
      <c r="A94" s="44" t="s">
        <v>85</v>
      </c>
      <c r="B94" s="44"/>
      <c r="C94" s="44"/>
      <c r="D94" s="44"/>
      <c r="E94" s="44"/>
      <c r="F94" s="45">
        <v>0</v>
      </c>
      <c r="G94" s="45"/>
      <c r="H94" s="45"/>
      <c r="I94" s="2" t="s">
        <v>10</v>
      </c>
    </row>
    <row r="95" spans="1:9" ht="24">
      <c r="A95" s="48" t="s">
        <v>86</v>
      </c>
      <c r="B95" s="48"/>
      <c r="C95" s="48"/>
      <c r="D95" s="48"/>
      <c r="E95" s="48"/>
      <c r="F95" s="49">
        <v>0</v>
      </c>
      <c r="G95" s="49"/>
      <c r="H95" s="49"/>
      <c r="I95" s="4" t="s">
        <v>10</v>
      </c>
    </row>
    <row r="96" spans="1:9" ht="24.75" thickBot="1">
      <c r="A96" s="46" t="s">
        <v>87</v>
      </c>
      <c r="B96" s="46"/>
      <c r="C96" s="46"/>
      <c r="D96" s="46"/>
      <c r="E96" s="46"/>
      <c r="F96" s="47">
        <v>0</v>
      </c>
      <c r="G96" s="47"/>
      <c r="H96" s="47"/>
      <c r="I96" s="3" t="s">
        <v>10</v>
      </c>
    </row>
    <row r="97" spans="1:9" ht="24.75" thickTop="1">
      <c r="A97" s="44" t="s">
        <v>88</v>
      </c>
      <c r="B97" s="44"/>
      <c r="C97" s="44"/>
      <c r="D97" s="44"/>
      <c r="E97" s="44"/>
      <c r="F97" s="45">
        <v>0</v>
      </c>
      <c r="G97" s="45"/>
      <c r="H97" s="45"/>
      <c r="I97" s="2" t="s">
        <v>10</v>
      </c>
    </row>
    <row r="98" spans="1:9" ht="24">
      <c r="A98" s="44" t="s">
        <v>89</v>
      </c>
      <c r="B98" s="44"/>
      <c r="C98" s="44"/>
      <c r="D98" s="44"/>
      <c r="E98" s="44"/>
      <c r="F98" s="45">
        <v>0</v>
      </c>
      <c r="G98" s="45"/>
      <c r="H98" s="45"/>
      <c r="I98" s="2" t="s">
        <v>10</v>
      </c>
    </row>
    <row r="99" spans="1:9" ht="24">
      <c r="A99" s="44" t="s">
        <v>90</v>
      </c>
      <c r="B99" s="44"/>
      <c r="C99" s="44"/>
      <c r="D99" s="44"/>
      <c r="E99" s="44"/>
      <c r="F99" s="45">
        <v>0</v>
      </c>
      <c r="G99" s="45"/>
      <c r="H99" s="45"/>
      <c r="I99" s="2" t="s">
        <v>10</v>
      </c>
    </row>
    <row r="100" spans="1:9" ht="24">
      <c r="A100" s="44" t="s">
        <v>91</v>
      </c>
      <c r="B100" s="44"/>
      <c r="C100" s="44"/>
      <c r="D100" s="44"/>
      <c r="E100" s="44"/>
      <c r="F100" s="45">
        <v>0</v>
      </c>
      <c r="G100" s="45"/>
      <c r="H100" s="45"/>
      <c r="I100" s="2" t="s">
        <v>10</v>
      </c>
    </row>
    <row r="101" spans="1:9" ht="24">
      <c r="A101" s="44" t="s">
        <v>92</v>
      </c>
      <c r="B101" s="44"/>
      <c r="C101" s="44"/>
      <c r="D101" s="44"/>
      <c r="E101" s="44"/>
      <c r="F101" s="45">
        <v>0</v>
      </c>
      <c r="G101" s="45"/>
      <c r="H101" s="45"/>
      <c r="I101" s="2" t="s">
        <v>10</v>
      </c>
    </row>
    <row r="102" spans="1:9" ht="24">
      <c r="A102" s="44" t="s">
        <v>93</v>
      </c>
      <c r="B102" s="44"/>
      <c r="C102" s="44"/>
      <c r="D102" s="44"/>
      <c r="E102" s="44"/>
      <c r="F102" s="45">
        <v>0</v>
      </c>
      <c r="G102" s="45"/>
      <c r="H102" s="45"/>
      <c r="I102" s="2" t="s">
        <v>10</v>
      </c>
    </row>
    <row r="103" spans="1:9" ht="24">
      <c r="A103" s="44" t="s">
        <v>94</v>
      </c>
      <c r="B103" s="44"/>
      <c r="C103" s="44"/>
      <c r="D103" s="44"/>
      <c r="E103" s="44"/>
      <c r="F103" s="45">
        <v>0</v>
      </c>
      <c r="G103" s="45"/>
      <c r="H103" s="45"/>
      <c r="I103" s="2" t="s">
        <v>10</v>
      </c>
    </row>
    <row r="104" spans="1:9" ht="24">
      <c r="A104" s="44" t="s">
        <v>95</v>
      </c>
      <c r="B104" s="44"/>
      <c r="C104" s="44"/>
      <c r="D104" s="44"/>
      <c r="E104" s="44"/>
      <c r="F104" s="45">
        <v>0</v>
      </c>
      <c r="G104" s="45"/>
      <c r="H104" s="45"/>
      <c r="I104" s="2" t="s">
        <v>10</v>
      </c>
    </row>
    <row r="105" spans="1:9" ht="24.75" thickBot="1">
      <c r="A105" s="46" t="s">
        <v>96</v>
      </c>
      <c r="B105" s="46"/>
      <c r="C105" s="46"/>
      <c r="D105" s="46"/>
      <c r="E105" s="46"/>
      <c r="F105" s="47">
        <v>0</v>
      </c>
      <c r="G105" s="47"/>
      <c r="H105" s="47"/>
      <c r="I105" s="3" t="s">
        <v>10</v>
      </c>
    </row>
    <row r="106" spans="1:9" ht="24.75" thickTop="1">
      <c r="A106" s="44" t="s">
        <v>97</v>
      </c>
      <c r="B106" s="44"/>
      <c r="C106" s="44"/>
      <c r="D106" s="44"/>
      <c r="E106" s="44"/>
      <c r="F106" s="45">
        <v>0</v>
      </c>
      <c r="G106" s="45"/>
      <c r="H106" s="45"/>
      <c r="I106" s="2" t="s">
        <v>10</v>
      </c>
    </row>
    <row r="107" spans="1:9" ht="24">
      <c r="A107" s="44" t="s">
        <v>98</v>
      </c>
      <c r="B107" s="44"/>
      <c r="C107" s="44"/>
      <c r="D107" s="44"/>
      <c r="E107" s="44"/>
      <c r="F107" s="45">
        <v>0</v>
      </c>
      <c r="G107" s="45"/>
      <c r="H107" s="45"/>
      <c r="I107" s="2" t="s">
        <v>10</v>
      </c>
    </row>
    <row r="108" spans="1:9" ht="24">
      <c r="A108" s="44" t="s">
        <v>99</v>
      </c>
      <c r="B108" s="44"/>
      <c r="C108" s="44"/>
      <c r="D108" s="44"/>
      <c r="E108" s="44"/>
      <c r="F108" s="45">
        <v>0</v>
      </c>
      <c r="G108" s="45"/>
      <c r="H108" s="45"/>
      <c r="I108" s="2" t="s">
        <v>10</v>
      </c>
    </row>
    <row r="109" spans="1:9" ht="24">
      <c r="A109" s="44" t="s">
        <v>100</v>
      </c>
      <c r="B109" s="44"/>
      <c r="C109" s="44"/>
      <c r="D109" s="44"/>
      <c r="E109" s="44"/>
      <c r="F109" s="45">
        <v>0</v>
      </c>
      <c r="G109" s="45"/>
      <c r="H109" s="45"/>
      <c r="I109" s="2" t="s">
        <v>10</v>
      </c>
    </row>
    <row r="110" spans="1:9" ht="24.75" thickBot="1">
      <c r="A110" s="46" t="s">
        <v>101</v>
      </c>
      <c r="B110" s="46"/>
      <c r="C110" s="46"/>
      <c r="D110" s="46"/>
      <c r="E110" s="46"/>
      <c r="F110" s="47">
        <v>0.559</v>
      </c>
      <c r="G110" s="47"/>
      <c r="H110" s="47"/>
      <c r="I110" s="3" t="s">
        <v>10</v>
      </c>
    </row>
    <row r="111" spans="1:9" ht="24.75" thickTop="1">
      <c r="A111" s="48" t="s">
        <v>102</v>
      </c>
      <c r="B111" s="48"/>
      <c r="C111" s="48"/>
      <c r="D111" s="48"/>
      <c r="E111" s="48"/>
      <c r="F111" s="49">
        <v>0</v>
      </c>
      <c r="G111" s="49"/>
      <c r="H111" s="49"/>
      <c r="I111" s="4" t="s">
        <v>10</v>
      </c>
    </row>
    <row r="112" spans="1:9" ht="24">
      <c r="A112" s="48" t="s">
        <v>103</v>
      </c>
      <c r="B112" s="48"/>
      <c r="C112" s="48"/>
      <c r="D112" s="48"/>
      <c r="E112" s="48"/>
      <c r="F112" s="49">
        <v>0</v>
      </c>
      <c r="G112" s="49"/>
      <c r="H112" s="49"/>
      <c r="I112" s="4" t="s">
        <v>10</v>
      </c>
    </row>
    <row r="113" spans="1:9" ht="24">
      <c r="A113" s="48" t="s">
        <v>104</v>
      </c>
      <c r="B113" s="48"/>
      <c r="C113" s="48"/>
      <c r="D113" s="48"/>
      <c r="E113" s="48"/>
      <c r="F113" s="49">
        <v>0</v>
      </c>
      <c r="G113" s="49"/>
      <c r="H113" s="49"/>
      <c r="I113" s="4" t="s">
        <v>10</v>
      </c>
    </row>
    <row r="114" spans="1:9" ht="24">
      <c r="A114" s="48" t="s">
        <v>105</v>
      </c>
      <c r="B114" s="48"/>
      <c r="C114" s="48"/>
      <c r="D114" s="48"/>
      <c r="E114" s="48"/>
      <c r="F114" s="49">
        <v>0</v>
      </c>
      <c r="G114" s="49"/>
      <c r="H114" s="49"/>
      <c r="I114" s="4" t="s">
        <v>10</v>
      </c>
    </row>
    <row r="115" spans="1:9" ht="24">
      <c r="A115" s="48" t="s">
        <v>106</v>
      </c>
      <c r="B115" s="48"/>
      <c r="C115" s="48"/>
      <c r="D115" s="48"/>
      <c r="E115" s="48"/>
      <c r="F115" s="49">
        <v>0</v>
      </c>
      <c r="G115" s="49"/>
      <c r="H115" s="49"/>
      <c r="I115" s="4" t="s">
        <v>10</v>
      </c>
    </row>
    <row r="116" spans="1:9" ht="24">
      <c r="A116" s="44" t="s">
        <v>107</v>
      </c>
      <c r="B116" s="44"/>
      <c r="C116" s="44"/>
      <c r="D116" s="44"/>
      <c r="E116" s="44"/>
      <c r="F116" s="45">
        <v>0</v>
      </c>
      <c r="G116" s="45"/>
      <c r="H116" s="45"/>
      <c r="I116" s="2" t="s">
        <v>10</v>
      </c>
    </row>
    <row r="117" spans="1:9" ht="24">
      <c r="A117" s="44" t="s">
        <v>108</v>
      </c>
      <c r="B117" s="44"/>
      <c r="C117" s="44"/>
      <c r="D117" s="44"/>
      <c r="E117" s="44"/>
      <c r="F117" s="45">
        <v>0</v>
      </c>
      <c r="G117" s="45"/>
      <c r="H117" s="45"/>
      <c r="I117" s="2" t="s">
        <v>10</v>
      </c>
    </row>
    <row r="118" spans="1:9" ht="24">
      <c r="A118" s="44" t="s">
        <v>109</v>
      </c>
      <c r="B118" s="44"/>
      <c r="C118" s="44"/>
      <c r="D118" s="44"/>
      <c r="E118" s="44"/>
      <c r="F118" s="45">
        <v>0</v>
      </c>
      <c r="G118" s="45"/>
      <c r="H118" s="45"/>
      <c r="I118" s="2" t="s">
        <v>10</v>
      </c>
    </row>
    <row r="119" spans="1:9" ht="24">
      <c r="A119" s="44" t="s">
        <v>110</v>
      </c>
      <c r="B119" s="44"/>
      <c r="C119" s="44"/>
      <c r="D119" s="44"/>
      <c r="E119" s="44"/>
      <c r="F119" s="45">
        <v>0</v>
      </c>
      <c r="G119" s="45"/>
      <c r="H119" s="45"/>
      <c r="I119" s="2" t="s">
        <v>10</v>
      </c>
    </row>
    <row r="120" spans="1:9" ht="24">
      <c r="A120" s="44" t="s">
        <v>111</v>
      </c>
      <c r="B120" s="44"/>
      <c r="C120" s="44"/>
      <c r="D120" s="44"/>
      <c r="E120" s="44"/>
      <c r="F120" s="45">
        <v>0</v>
      </c>
      <c r="G120" s="45"/>
      <c r="H120" s="45"/>
      <c r="I120" s="2" t="s">
        <v>10</v>
      </c>
    </row>
    <row r="121" spans="1:9" ht="24">
      <c r="A121" s="48" t="s">
        <v>112</v>
      </c>
      <c r="B121" s="48"/>
      <c r="C121" s="48"/>
      <c r="D121" s="48"/>
      <c r="E121" s="48"/>
      <c r="F121" s="49">
        <v>0</v>
      </c>
      <c r="G121" s="49"/>
      <c r="H121" s="49"/>
      <c r="I121" s="4" t="s">
        <v>10</v>
      </c>
    </row>
    <row r="122" spans="1:9" ht="24">
      <c r="A122" s="48" t="s">
        <v>113</v>
      </c>
      <c r="B122" s="48"/>
      <c r="C122" s="48"/>
      <c r="D122" s="48"/>
      <c r="E122" s="48"/>
      <c r="F122" s="49">
        <v>0.559</v>
      </c>
      <c r="G122" s="49"/>
      <c r="H122" s="49"/>
      <c r="I122" s="4" t="s">
        <v>10</v>
      </c>
    </row>
    <row r="123" spans="1:9" ht="24">
      <c r="A123" s="44" t="s">
        <v>114</v>
      </c>
      <c r="B123" s="44"/>
      <c r="C123" s="44"/>
      <c r="D123" s="44"/>
      <c r="E123" s="44"/>
      <c r="F123" s="45">
        <v>0.559</v>
      </c>
      <c r="G123" s="45"/>
      <c r="H123" s="45"/>
      <c r="I123" s="2" t="s">
        <v>10</v>
      </c>
    </row>
    <row r="124" spans="1:9" ht="24">
      <c r="A124" s="44" t="s">
        <v>115</v>
      </c>
      <c r="B124" s="44"/>
      <c r="C124" s="44"/>
      <c r="D124" s="44"/>
      <c r="E124" s="44"/>
      <c r="F124" s="45">
        <v>0</v>
      </c>
      <c r="G124" s="45"/>
      <c r="H124" s="45"/>
      <c r="I124" s="2" t="s">
        <v>10</v>
      </c>
    </row>
    <row r="125" spans="1:9" ht="24">
      <c r="A125" s="44" t="s">
        <v>116</v>
      </c>
      <c r="B125" s="44"/>
      <c r="C125" s="44"/>
      <c r="D125" s="44"/>
      <c r="E125" s="44"/>
      <c r="F125" s="45">
        <v>0</v>
      </c>
      <c r="G125" s="45"/>
      <c r="H125" s="45"/>
      <c r="I125" s="2" t="s">
        <v>10</v>
      </c>
    </row>
    <row r="126" spans="1:9" ht="24.75" thickBot="1">
      <c r="A126" s="46" t="s">
        <v>117</v>
      </c>
      <c r="B126" s="46"/>
      <c r="C126" s="46"/>
      <c r="D126" s="46"/>
      <c r="E126" s="46"/>
      <c r="F126" s="47">
        <v>0</v>
      </c>
      <c r="G126" s="47"/>
      <c r="H126" s="47"/>
      <c r="I126" s="3" t="s">
        <v>10</v>
      </c>
    </row>
    <row r="127" spans="1:9" ht="24.75" thickTop="1">
      <c r="A127" s="44" t="s">
        <v>118</v>
      </c>
      <c r="B127" s="44"/>
      <c r="C127" s="44"/>
      <c r="D127" s="44"/>
      <c r="E127" s="44"/>
      <c r="F127" s="45">
        <v>0</v>
      </c>
      <c r="G127" s="45"/>
      <c r="H127" s="45"/>
      <c r="I127" s="2" t="s">
        <v>10</v>
      </c>
    </row>
    <row r="128" spans="1:9" ht="24">
      <c r="A128" s="44" t="s">
        <v>119</v>
      </c>
      <c r="B128" s="44"/>
      <c r="C128" s="44"/>
      <c r="D128" s="44"/>
      <c r="E128" s="44"/>
      <c r="F128" s="45">
        <v>0</v>
      </c>
      <c r="G128" s="45"/>
      <c r="H128" s="45"/>
      <c r="I128" s="2" t="s">
        <v>10</v>
      </c>
    </row>
    <row r="129" spans="1:9" ht="24">
      <c r="A129" s="44" t="s">
        <v>120</v>
      </c>
      <c r="B129" s="44"/>
      <c r="C129" s="44"/>
      <c r="D129" s="44"/>
      <c r="E129" s="44"/>
      <c r="F129" s="45">
        <v>0</v>
      </c>
      <c r="G129" s="45"/>
      <c r="H129" s="45"/>
      <c r="I129" s="2" t="s">
        <v>10</v>
      </c>
    </row>
    <row r="130" spans="1:9" ht="24">
      <c r="A130" s="44" t="s">
        <v>121</v>
      </c>
      <c r="B130" s="44"/>
      <c r="C130" s="44"/>
      <c r="D130" s="44"/>
      <c r="E130" s="44"/>
      <c r="F130" s="45">
        <v>0</v>
      </c>
      <c r="G130" s="45"/>
      <c r="H130" s="45"/>
      <c r="I130" s="2" t="s">
        <v>10</v>
      </c>
    </row>
    <row r="131" spans="1:9" ht="24">
      <c r="A131" s="2" t="s">
        <v>136</v>
      </c>
      <c r="B131" s="43" t="s">
        <v>123</v>
      </c>
      <c r="C131" s="43"/>
      <c r="D131" s="6" t="s">
        <v>124</v>
      </c>
      <c r="E131" s="52" t="s">
        <v>125</v>
      </c>
      <c r="F131" s="52"/>
      <c r="G131" s="1" t="s">
        <v>126</v>
      </c>
      <c r="H131" s="44" t="s">
        <v>127</v>
      </c>
      <c r="I131" s="44"/>
    </row>
  </sheetData>
  <mergeCells count="260">
    <mergeCell ref="B131:C131"/>
    <mergeCell ref="E131:F131"/>
    <mergeCell ref="H131:I131"/>
    <mergeCell ref="A129:E129"/>
    <mergeCell ref="F129:H129"/>
    <mergeCell ref="A130:E130"/>
    <mergeCell ref="F130:H130"/>
    <mergeCell ref="A127:E127"/>
    <mergeCell ref="F127:H127"/>
    <mergeCell ref="A128:E128"/>
    <mergeCell ref="F128:H128"/>
    <mergeCell ref="A125:E125"/>
    <mergeCell ref="F125:H125"/>
    <mergeCell ref="A126:E126"/>
    <mergeCell ref="F126:H126"/>
    <mergeCell ref="A123:E123"/>
    <mergeCell ref="F123:H123"/>
    <mergeCell ref="A124:E124"/>
    <mergeCell ref="F124:H124"/>
    <mergeCell ref="A121:E121"/>
    <mergeCell ref="F121:H121"/>
    <mergeCell ref="A122:E122"/>
    <mergeCell ref="F122:H122"/>
    <mergeCell ref="A119:E119"/>
    <mergeCell ref="F119:H119"/>
    <mergeCell ref="A120:E120"/>
    <mergeCell ref="F120:H120"/>
    <mergeCell ref="A117:E117"/>
    <mergeCell ref="F117:H117"/>
    <mergeCell ref="A118:E118"/>
    <mergeCell ref="F118:H118"/>
    <mergeCell ref="A115:E115"/>
    <mergeCell ref="F115:H115"/>
    <mergeCell ref="A116:E116"/>
    <mergeCell ref="F116:H116"/>
    <mergeCell ref="A113:E113"/>
    <mergeCell ref="F113:H113"/>
    <mergeCell ref="A114:E114"/>
    <mergeCell ref="F114:H114"/>
    <mergeCell ref="A111:E111"/>
    <mergeCell ref="F111:H111"/>
    <mergeCell ref="A112:E112"/>
    <mergeCell ref="F112:H112"/>
    <mergeCell ref="A109:E109"/>
    <mergeCell ref="F109:H109"/>
    <mergeCell ref="A110:E110"/>
    <mergeCell ref="F110:H110"/>
    <mergeCell ref="A107:E107"/>
    <mergeCell ref="F107:H107"/>
    <mergeCell ref="A108:E108"/>
    <mergeCell ref="F108:H108"/>
    <mergeCell ref="A105:E105"/>
    <mergeCell ref="F105:H105"/>
    <mergeCell ref="A106:E106"/>
    <mergeCell ref="F106:H106"/>
    <mergeCell ref="A103:E103"/>
    <mergeCell ref="F103:H103"/>
    <mergeCell ref="A104:E104"/>
    <mergeCell ref="F104:H104"/>
    <mergeCell ref="A101:E101"/>
    <mergeCell ref="F101:H101"/>
    <mergeCell ref="A102:E102"/>
    <mergeCell ref="F102:H102"/>
    <mergeCell ref="A99:E99"/>
    <mergeCell ref="F99:H99"/>
    <mergeCell ref="A100:E100"/>
    <mergeCell ref="F100:H100"/>
    <mergeCell ref="A97:E97"/>
    <mergeCell ref="F97:H97"/>
    <mergeCell ref="A98:E98"/>
    <mergeCell ref="F98:H98"/>
    <mergeCell ref="A95:E95"/>
    <mergeCell ref="F95:H95"/>
    <mergeCell ref="A96:E96"/>
    <mergeCell ref="F96:H96"/>
    <mergeCell ref="A93:E93"/>
    <mergeCell ref="F93:H93"/>
    <mergeCell ref="A94:E94"/>
    <mergeCell ref="F94:H94"/>
    <mergeCell ref="A91:E91"/>
    <mergeCell ref="F91:H91"/>
    <mergeCell ref="A92:E92"/>
    <mergeCell ref="F92:H92"/>
    <mergeCell ref="A89:E89"/>
    <mergeCell ref="F89:H89"/>
    <mergeCell ref="A90:E90"/>
    <mergeCell ref="F90:H90"/>
    <mergeCell ref="A87:E87"/>
    <mergeCell ref="F87:H87"/>
    <mergeCell ref="A88:E88"/>
    <mergeCell ref="F88:H88"/>
    <mergeCell ref="A85:E85"/>
    <mergeCell ref="F85:H85"/>
    <mergeCell ref="A86:E86"/>
    <mergeCell ref="F86:H86"/>
    <mergeCell ref="A83:E83"/>
    <mergeCell ref="F83:H83"/>
    <mergeCell ref="A84:E84"/>
    <mergeCell ref="F84:H84"/>
    <mergeCell ref="A81:E81"/>
    <mergeCell ref="F81:H81"/>
    <mergeCell ref="A82:E82"/>
    <mergeCell ref="F82:H82"/>
    <mergeCell ref="A79:E79"/>
    <mergeCell ref="F79:H79"/>
    <mergeCell ref="A80:E80"/>
    <mergeCell ref="F80:H80"/>
    <mergeCell ref="A77:E77"/>
    <mergeCell ref="F77:H77"/>
    <mergeCell ref="A78:E78"/>
    <mergeCell ref="F78:H78"/>
    <mergeCell ref="A75:E75"/>
    <mergeCell ref="F75:H75"/>
    <mergeCell ref="A76:E76"/>
    <mergeCell ref="F76:H76"/>
    <mergeCell ref="A73:E73"/>
    <mergeCell ref="F73:H73"/>
    <mergeCell ref="A74:E74"/>
    <mergeCell ref="F74:H74"/>
    <mergeCell ref="A71:E71"/>
    <mergeCell ref="F71:H71"/>
    <mergeCell ref="A72:E72"/>
    <mergeCell ref="F72:H72"/>
    <mergeCell ref="A69:E69"/>
    <mergeCell ref="F69:H69"/>
    <mergeCell ref="A70:E70"/>
    <mergeCell ref="F70:H70"/>
    <mergeCell ref="A67:E67"/>
    <mergeCell ref="F67:H67"/>
    <mergeCell ref="A68:E68"/>
    <mergeCell ref="F68:H68"/>
    <mergeCell ref="A65:E65"/>
    <mergeCell ref="F65:H65"/>
    <mergeCell ref="A66:E66"/>
    <mergeCell ref="F66:H66"/>
    <mergeCell ref="A63:E63"/>
    <mergeCell ref="F63:H63"/>
    <mergeCell ref="A64:E64"/>
    <mergeCell ref="F64:H64"/>
    <mergeCell ref="A61:E61"/>
    <mergeCell ref="F61:H61"/>
    <mergeCell ref="A62:E62"/>
    <mergeCell ref="F62:H62"/>
    <mergeCell ref="A59:E59"/>
    <mergeCell ref="F59:H59"/>
    <mergeCell ref="A60:E60"/>
    <mergeCell ref="F60:H60"/>
    <mergeCell ref="A57:E57"/>
    <mergeCell ref="F57:H57"/>
    <mergeCell ref="A58:E58"/>
    <mergeCell ref="F58:H58"/>
    <mergeCell ref="A55:E55"/>
    <mergeCell ref="F55:H55"/>
    <mergeCell ref="A56:E56"/>
    <mergeCell ref="F56:H56"/>
    <mergeCell ref="A53:E53"/>
    <mergeCell ref="F53:H53"/>
    <mergeCell ref="A54:E54"/>
    <mergeCell ref="F54:H54"/>
    <mergeCell ref="A51:E51"/>
    <mergeCell ref="F51:H51"/>
    <mergeCell ref="A52:E52"/>
    <mergeCell ref="F52:H52"/>
    <mergeCell ref="A49:E49"/>
    <mergeCell ref="F49:H49"/>
    <mergeCell ref="A50:E50"/>
    <mergeCell ref="F50:H50"/>
    <mergeCell ref="A47:E47"/>
    <mergeCell ref="F47:H47"/>
    <mergeCell ref="A48:E48"/>
    <mergeCell ref="F48:H48"/>
    <mergeCell ref="A45:E45"/>
    <mergeCell ref="F45:H45"/>
    <mergeCell ref="A46:E46"/>
    <mergeCell ref="F46:H46"/>
    <mergeCell ref="A43:E43"/>
    <mergeCell ref="F43:H43"/>
    <mergeCell ref="A44:E44"/>
    <mergeCell ref="F44:H44"/>
    <mergeCell ref="A41:E41"/>
    <mergeCell ref="F41:H41"/>
    <mergeCell ref="A42:E42"/>
    <mergeCell ref="F42:H42"/>
    <mergeCell ref="A39:E39"/>
    <mergeCell ref="F39:H39"/>
    <mergeCell ref="A40:E40"/>
    <mergeCell ref="F40:H40"/>
    <mergeCell ref="A37:E37"/>
    <mergeCell ref="F37:H37"/>
    <mergeCell ref="A38:E38"/>
    <mergeCell ref="F38:H38"/>
    <mergeCell ref="A35:E35"/>
    <mergeCell ref="F35:H35"/>
    <mergeCell ref="A36:E36"/>
    <mergeCell ref="F36:H36"/>
    <mergeCell ref="A33:E33"/>
    <mergeCell ref="F33:H33"/>
    <mergeCell ref="A34:E34"/>
    <mergeCell ref="F34:H34"/>
    <mergeCell ref="A31:E31"/>
    <mergeCell ref="F31:H31"/>
    <mergeCell ref="A32:E32"/>
    <mergeCell ref="F32:H32"/>
    <mergeCell ref="A29:E29"/>
    <mergeCell ref="F29:H29"/>
    <mergeCell ref="A30:E30"/>
    <mergeCell ref="F30:H30"/>
    <mergeCell ref="A27:E27"/>
    <mergeCell ref="F27:H27"/>
    <mergeCell ref="A28:E28"/>
    <mergeCell ref="F28:H28"/>
    <mergeCell ref="A25:E25"/>
    <mergeCell ref="F25:H25"/>
    <mergeCell ref="A26:E26"/>
    <mergeCell ref="F26:H26"/>
    <mergeCell ref="A23:E23"/>
    <mergeCell ref="F23:H23"/>
    <mergeCell ref="A24:E24"/>
    <mergeCell ref="F24:H24"/>
    <mergeCell ref="A21:E21"/>
    <mergeCell ref="F21:H21"/>
    <mergeCell ref="A22:E22"/>
    <mergeCell ref="F22:H22"/>
    <mergeCell ref="A19:E19"/>
    <mergeCell ref="F19:H19"/>
    <mergeCell ref="A20:E20"/>
    <mergeCell ref="F20:H20"/>
    <mergeCell ref="A17:E17"/>
    <mergeCell ref="F17:H17"/>
    <mergeCell ref="A18:E18"/>
    <mergeCell ref="F18:H18"/>
    <mergeCell ref="A15:E15"/>
    <mergeCell ref="F15:H15"/>
    <mergeCell ref="A16:E16"/>
    <mergeCell ref="F16:H16"/>
    <mergeCell ref="A13:E13"/>
    <mergeCell ref="F13:H13"/>
    <mergeCell ref="A14:E14"/>
    <mergeCell ref="F14:H14"/>
    <mergeCell ref="A11:E11"/>
    <mergeCell ref="F11:H11"/>
    <mergeCell ref="A12:E12"/>
    <mergeCell ref="F12:H12"/>
    <mergeCell ref="A9:E9"/>
    <mergeCell ref="F9:H9"/>
    <mergeCell ref="A10:E10"/>
    <mergeCell ref="F10:H10"/>
    <mergeCell ref="A6:B6"/>
    <mergeCell ref="C6:I6"/>
    <mergeCell ref="A7:I7"/>
    <mergeCell ref="A8:E8"/>
    <mergeCell ref="F8:H8"/>
    <mergeCell ref="A4:B4"/>
    <mergeCell ref="C4:I4"/>
    <mergeCell ref="A5:B5"/>
    <mergeCell ref="C5:I5"/>
    <mergeCell ref="A1:I1"/>
    <mergeCell ref="A2:I2"/>
    <mergeCell ref="A3:B3"/>
    <mergeCell ref="C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4">
      <selection activeCell="H20" sqref="H20"/>
    </sheetView>
  </sheetViews>
  <sheetFormatPr defaultColWidth="9.140625" defaultRowHeight="12.75"/>
  <cols>
    <col min="1" max="1" width="35.421875" style="0" customWidth="1"/>
    <col min="2" max="4" width="13.421875" style="0" bestFit="1" customWidth="1"/>
    <col min="5" max="5" width="11.00390625" style="0" bestFit="1" customWidth="1"/>
    <col min="6" max="6" width="10.57421875" style="0" bestFit="1" customWidth="1"/>
  </cols>
  <sheetData>
    <row r="2" spans="1:5" ht="12.75">
      <c r="A2" s="53" t="s">
        <v>143</v>
      </c>
      <c r="B2" s="53"/>
      <c r="C2" s="53"/>
      <c r="D2" s="53"/>
      <c r="E2" s="53"/>
    </row>
    <row r="3" spans="1:5" ht="12.75">
      <c r="A3" s="53"/>
      <c r="B3" s="53"/>
      <c r="C3" s="53"/>
      <c r="D3" s="53"/>
      <c r="E3" s="53"/>
    </row>
    <row r="4" spans="1:5" ht="13.5" thickBot="1">
      <c r="A4" s="63" t="s">
        <v>144</v>
      </c>
      <c r="B4" s="63"/>
      <c r="C4" s="63"/>
      <c r="D4" s="63"/>
      <c r="E4" s="63"/>
    </row>
    <row r="5" spans="1:5" ht="12.75">
      <c r="A5" s="59" t="s">
        <v>129</v>
      </c>
      <c r="B5" s="54" t="s">
        <v>130</v>
      </c>
      <c r="C5" s="54"/>
      <c r="D5" s="54"/>
      <c r="E5" s="55" t="s">
        <v>134</v>
      </c>
    </row>
    <row r="6" spans="1:5" ht="12.75">
      <c r="A6" s="60"/>
      <c r="B6" s="10" t="s">
        <v>131</v>
      </c>
      <c r="C6" s="10" t="s">
        <v>132</v>
      </c>
      <c r="D6" s="10" t="s">
        <v>133</v>
      </c>
      <c r="E6" s="56"/>
    </row>
    <row r="7" spans="1:5" ht="13.5" thickBot="1">
      <c r="A7" s="61"/>
      <c r="B7" s="57" t="s">
        <v>141</v>
      </c>
      <c r="C7" s="57"/>
      <c r="D7" s="57"/>
      <c r="E7" s="58"/>
    </row>
    <row r="8" spans="1:5" ht="26.25" thickBot="1">
      <c r="A8" s="12" t="str">
        <f>Gorlicki!A9</f>
        <v>A. Gr. leśne oraz zadrzew. i zakrzew.</v>
      </c>
      <c r="B8" s="16">
        <v>14732.63</v>
      </c>
      <c r="C8" s="17">
        <f>Jasielski!F9</f>
        <v>955.3235000000001</v>
      </c>
      <c r="D8" s="18">
        <f>Nowosądecki!F9</f>
        <v>476.3693</v>
      </c>
      <c r="E8" s="19">
        <f>SUM(B8:D8)</f>
        <v>16164.3228</v>
      </c>
    </row>
    <row r="9" spans="1:7" ht="15.75" thickBot="1">
      <c r="A9" s="14" t="s">
        <v>12</v>
      </c>
      <c r="B9" s="20">
        <v>14728.142</v>
      </c>
      <c r="C9" s="21">
        <v>955.1575</v>
      </c>
      <c r="D9" s="22">
        <v>476.3693</v>
      </c>
      <c r="E9" s="23">
        <f aca="true" t="shared" si="0" ref="E9:E46">SUM(B9:D9)</f>
        <v>16159.6688</v>
      </c>
      <c r="F9" s="41"/>
      <c r="G9" s="9"/>
    </row>
    <row r="10" spans="1:6" ht="12.75">
      <c r="A10" s="13" t="s">
        <v>13</v>
      </c>
      <c r="B10" s="24">
        <v>14433.8134</v>
      </c>
      <c r="C10" s="25">
        <v>930.5275</v>
      </c>
      <c r="D10" s="26">
        <v>464.9793</v>
      </c>
      <c r="E10" s="27">
        <f t="shared" si="0"/>
        <v>15829.3202</v>
      </c>
      <c r="F10" s="41"/>
    </row>
    <row r="11" spans="1:5" ht="12.75">
      <c r="A11" s="11" t="s">
        <v>14</v>
      </c>
      <c r="B11" s="28">
        <v>14427.5034</v>
      </c>
      <c r="C11" s="29">
        <v>930.5275</v>
      </c>
      <c r="D11" s="30">
        <v>464.9793</v>
      </c>
      <c r="E11" s="31">
        <f t="shared" si="0"/>
        <v>15823.0102</v>
      </c>
    </row>
    <row r="12" spans="1:5" ht="12.75">
      <c r="A12" s="11" t="s">
        <v>140</v>
      </c>
      <c r="B12" s="28">
        <v>6.31</v>
      </c>
      <c r="C12" s="29">
        <v>0</v>
      </c>
      <c r="D12" s="30">
        <v>0</v>
      </c>
      <c r="E12" s="31">
        <f t="shared" si="0"/>
        <v>6.31</v>
      </c>
    </row>
    <row r="13" spans="1:5" ht="12.75">
      <c r="A13" s="11" t="s">
        <v>18</v>
      </c>
      <c r="B13" s="28">
        <v>72.5925</v>
      </c>
      <c r="C13" s="29">
        <v>7.82</v>
      </c>
      <c r="D13" s="30">
        <v>1.02</v>
      </c>
      <c r="E13" s="31">
        <f t="shared" si="0"/>
        <v>81.43249999999999</v>
      </c>
    </row>
    <row r="14" spans="1:5" ht="12.75">
      <c r="A14" s="11" t="s">
        <v>19</v>
      </c>
      <c r="B14" s="28">
        <v>64.9044</v>
      </c>
      <c r="C14" s="29">
        <v>7.82</v>
      </c>
      <c r="D14" s="30">
        <v>0.51</v>
      </c>
      <c r="E14" s="31">
        <f t="shared" si="0"/>
        <v>73.23440000000001</v>
      </c>
    </row>
    <row r="15" spans="1:5" ht="12.75">
      <c r="A15" s="11" t="s">
        <v>22</v>
      </c>
      <c r="B15" s="28">
        <v>64.9044</v>
      </c>
      <c r="C15" s="29">
        <v>7.82</v>
      </c>
      <c r="D15" s="30">
        <v>0.51</v>
      </c>
      <c r="E15" s="31">
        <f t="shared" si="0"/>
        <v>73.23440000000001</v>
      </c>
    </row>
    <row r="16" spans="1:5" ht="12.75">
      <c r="A16" s="11" t="s">
        <v>27</v>
      </c>
      <c r="B16" s="28">
        <v>7.6880999999999995</v>
      </c>
      <c r="C16" s="29">
        <v>0</v>
      </c>
      <c r="D16" s="30">
        <v>0.51</v>
      </c>
      <c r="E16" s="31">
        <f t="shared" si="0"/>
        <v>8.1981</v>
      </c>
    </row>
    <row r="17" spans="1:5" ht="12.75">
      <c r="A17" s="11" t="s">
        <v>29</v>
      </c>
      <c r="B17" s="28">
        <v>7.4189</v>
      </c>
      <c r="C17" s="29">
        <v>0</v>
      </c>
      <c r="D17" s="30">
        <v>0.51</v>
      </c>
      <c r="E17" s="31">
        <f t="shared" si="0"/>
        <v>7.9289</v>
      </c>
    </row>
    <row r="18" spans="1:5" ht="12.75">
      <c r="A18" s="11" t="s">
        <v>30</v>
      </c>
      <c r="B18" s="28">
        <v>0.2692</v>
      </c>
      <c r="C18" s="29">
        <v>0</v>
      </c>
      <c r="D18" s="30">
        <v>0</v>
      </c>
      <c r="E18" s="31">
        <f t="shared" si="0"/>
        <v>0.2692</v>
      </c>
    </row>
    <row r="19" spans="1:5" ht="12.75">
      <c r="A19" s="11" t="s">
        <v>31</v>
      </c>
      <c r="B19" s="28">
        <v>221.73610000000002</v>
      </c>
      <c r="C19" s="29">
        <v>16.81</v>
      </c>
      <c r="D19" s="30">
        <v>10.37</v>
      </c>
      <c r="E19" s="31">
        <f t="shared" si="0"/>
        <v>248.91610000000003</v>
      </c>
    </row>
    <row r="20" spans="1:5" ht="12.75">
      <c r="A20" s="11" t="s">
        <v>32</v>
      </c>
      <c r="B20" s="28">
        <v>1.29</v>
      </c>
      <c r="C20" s="29">
        <v>0</v>
      </c>
      <c r="D20" s="30">
        <v>0</v>
      </c>
      <c r="E20" s="31">
        <f t="shared" si="0"/>
        <v>1.29</v>
      </c>
    </row>
    <row r="21" spans="1:5" ht="12.75">
      <c r="A21" s="11" t="s">
        <v>33</v>
      </c>
      <c r="B21" s="28">
        <v>6.98</v>
      </c>
      <c r="C21" s="29">
        <v>0</v>
      </c>
      <c r="D21" s="30">
        <v>0.68</v>
      </c>
      <c r="E21" s="31">
        <f t="shared" si="0"/>
        <v>7.66</v>
      </c>
    </row>
    <row r="22" spans="1:5" ht="12.75">
      <c r="A22" s="11" t="s">
        <v>34</v>
      </c>
      <c r="B22" s="28">
        <v>28.36</v>
      </c>
      <c r="C22" s="29">
        <v>10.56</v>
      </c>
      <c r="D22" s="30">
        <v>0.47</v>
      </c>
      <c r="E22" s="31">
        <f t="shared" si="0"/>
        <v>39.39</v>
      </c>
    </row>
    <row r="23" spans="1:5" ht="12.75">
      <c r="A23" s="11" t="s">
        <v>35</v>
      </c>
      <c r="B23" s="28">
        <v>144.0815</v>
      </c>
      <c r="C23" s="29">
        <v>6.11</v>
      </c>
      <c r="D23" s="30">
        <v>8.18</v>
      </c>
      <c r="E23" s="31">
        <f t="shared" si="0"/>
        <v>158.37150000000003</v>
      </c>
    </row>
    <row r="24" spans="1:5" ht="12.75">
      <c r="A24" s="11" t="s">
        <v>36</v>
      </c>
      <c r="B24" s="28">
        <v>7.91</v>
      </c>
      <c r="C24" s="29">
        <v>0</v>
      </c>
      <c r="D24" s="30">
        <v>0</v>
      </c>
      <c r="E24" s="31">
        <f t="shared" si="0"/>
        <v>7.91</v>
      </c>
    </row>
    <row r="25" spans="1:5" ht="12.75">
      <c r="A25" s="11" t="s">
        <v>37</v>
      </c>
      <c r="B25" s="28">
        <v>2.93</v>
      </c>
      <c r="C25" s="29">
        <v>0</v>
      </c>
      <c r="D25" s="30">
        <v>0</v>
      </c>
      <c r="E25" s="31">
        <f t="shared" si="0"/>
        <v>2.93</v>
      </c>
    </row>
    <row r="26" spans="1:5" ht="12.75">
      <c r="A26" s="11" t="s">
        <v>38</v>
      </c>
      <c r="B26" s="28">
        <v>23.2725</v>
      </c>
      <c r="C26" s="29">
        <v>0</v>
      </c>
      <c r="D26" s="30">
        <v>1.04</v>
      </c>
      <c r="E26" s="31">
        <f t="shared" si="0"/>
        <v>24.3125</v>
      </c>
    </row>
    <row r="27" spans="1:5" ht="12.75">
      <c r="A27" s="11" t="s">
        <v>39</v>
      </c>
      <c r="B27" s="28">
        <v>2.18</v>
      </c>
      <c r="C27" s="29">
        <v>0.14</v>
      </c>
      <c r="D27" s="30">
        <v>0</v>
      </c>
      <c r="E27" s="31">
        <f t="shared" si="0"/>
        <v>2.3200000000000003</v>
      </c>
    </row>
    <row r="28" spans="1:5" ht="13.5" thickBot="1">
      <c r="A28" s="15" t="s">
        <v>40</v>
      </c>
      <c r="B28" s="32">
        <v>4.7321</v>
      </c>
      <c r="C28" s="33">
        <v>0</v>
      </c>
      <c r="D28" s="34">
        <v>0</v>
      </c>
      <c r="E28" s="35">
        <f t="shared" si="0"/>
        <v>4.7321</v>
      </c>
    </row>
    <row r="29" spans="1:5" ht="13.5" thickBot="1">
      <c r="A29" s="14" t="s">
        <v>41</v>
      </c>
      <c r="B29" s="20">
        <v>4.4879999999999995</v>
      </c>
      <c r="C29" s="21">
        <v>0.166</v>
      </c>
      <c r="D29" s="22">
        <v>0</v>
      </c>
      <c r="E29" s="23">
        <f t="shared" si="0"/>
        <v>4.654</v>
      </c>
    </row>
    <row r="30" spans="1:5" ht="13.5" thickBot="1">
      <c r="A30" s="12" t="s">
        <v>50</v>
      </c>
      <c r="B30" s="16">
        <v>55.977199999999996</v>
      </c>
      <c r="C30" s="17">
        <v>1.5508</v>
      </c>
      <c r="D30" s="18">
        <v>0.5115999999999999</v>
      </c>
      <c r="E30" s="19">
        <f t="shared" si="0"/>
        <v>58.0396</v>
      </c>
    </row>
    <row r="31" spans="1:5" ht="12.75">
      <c r="A31" s="13" t="s">
        <v>51</v>
      </c>
      <c r="B31" s="24">
        <v>10.8522</v>
      </c>
      <c r="C31" s="25">
        <v>0</v>
      </c>
      <c r="D31" s="26">
        <v>0.3011</v>
      </c>
      <c r="E31" s="27">
        <f t="shared" si="0"/>
        <v>11.1533</v>
      </c>
    </row>
    <row r="32" spans="1:5" ht="12.75">
      <c r="A32" s="11" t="s">
        <v>60</v>
      </c>
      <c r="B32" s="28">
        <v>0</v>
      </c>
      <c r="C32" s="29">
        <v>0</v>
      </c>
      <c r="D32" s="30">
        <v>0</v>
      </c>
      <c r="E32" s="31">
        <f t="shared" si="0"/>
        <v>0</v>
      </c>
    </row>
    <row r="33" spans="1:5" ht="12.75">
      <c r="A33" s="11" t="s">
        <v>65</v>
      </c>
      <c r="B33" s="28">
        <v>12.4245</v>
      </c>
      <c r="C33" s="29">
        <v>0</v>
      </c>
      <c r="D33" s="30">
        <v>0</v>
      </c>
      <c r="E33" s="31">
        <f t="shared" si="0"/>
        <v>12.4245</v>
      </c>
    </row>
    <row r="34" spans="1:5" ht="12.75">
      <c r="A34" s="11" t="s">
        <v>67</v>
      </c>
      <c r="B34" s="28">
        <v>30.2793</v>
      </c>
      <c r="C34" s="29">
        <v>1.3869</v>
      </c>
      <c r="D34" s="30">
        <v>0.001</v>
      </c>
      <c r="E34" s="31">
        <f t="shared" si="0"/>
        <v>31.6672</v>
      </c>
    </row>
    <row r="35" spans="1:5" ht="12.75">
      <c r="A35" s="11" t="s">
        <v>70</v>
      </c>
      <c r="B35" s="28">
        <v>2.3512000000000004</v>
      </c>
      <c r="C35" s="29">
        <v>0</v>
      </c>
      <c r="D35" s="30">
        <v>0.1553</v>
      </c>
      <c r="E35" s="31">
        <f t="shared" si="0"/>
        <v>2.5065000000000004</v>
      </c>
    </row>
    <row r="36" spans="1:5" ht="12.75">
      <c r="A36" s="11" t="s">
        <v>74</v>
      </c>
      <c r="B36" s="28">
        <v>0</v>
      </c>
      <c r="C36" s="29">
        <v>0</v>
      </c>
      <c r="D36" s="30">
        <v>0</v>
      </c>
      <c r="E36" s="31">
        <f t="shared" si="0"/>
        <v>0</v>
      </c>
    </row>
    <row r="37" spans="1:5" ht="13.5" thickBot="1">
      <c r="A37" s="15" t="s">
        <v>75</v>
      </c>
      <c r="B37" s="32">
        <v>0.07</v>
      </c>
      <c r="C37" s="33">
        <v>0.1639</v>
      </c>
      <c r="D37" s="34">
        <v>0.0542</v>
      </c>
      <c r="E37" s="35">
        <f t="shared" si="0"/>
        <v>0.2881</v>
      </c>
    </row>
    <row r="38" spans="1:5" ht="13.5" thickBot="1">
      <c r="A38" s="12" t="s">
        <v>76</v>
      </c>
      <c r="B38" s="16">
        <v>0.68</v>
      </c>
      <c r="C38" s="17">
        <v>0</v>
      </c>
      <c r="D38" s="18">
        <v>0.5862</v>
      </c>
      <c r="E38" s="19">
        <f t="shared" si="0"/>
        <v>1.2662</v>
      </c>
    </row>
    <row r="39" spans="1:5" ht="26.25" thickBot="1">
      <c r="A39" s="12" t="s">
        <v>101</v>
      </c>
      <c r="B39" s="16">
        <v>3.3114</v>
      </c>
      <c r="C39" s="17">
        <v>1.9658</v>
      </c>
      <c r="D39" s="18">
        <v>0.559</v>
      </c>
      <c r="E39" s="19">
        <f t="shared" si="0"/>
        <v>5.8362</v>
      </c>
    </row>
    <row r="40" spans="1:5" ht="12.75">
      <c r="A40" s="13" t="s">
        <v>113</v>
      </c>
      <c r="B40" s="24">
        <v>1.5036</v>
      </c>
      <c r="C40" s="25">
        <v>1.9658</v>
      </c>
      <c r="D40" s="26">
        <v>0.559</v>
      </c>
      <c r="E40" s="27">
        <f t="shared" si="0"/>
        <v>4.0284</v>
      </c>
    </row>
    <row r="41" spans="1:5" ht="12.75">
      <c r="A41" s="11" t="s">
        <v>114</v>
      </c>
      <c r="B41" s="28">
        <v>1.5036</v>
      </c>
      <c r="C41" s="29">
        <v>1.9658</v>
      </c>
      <c r="D41" s="30">
        <v>0.559</v>
      </c>
      <c r="E41" s="31">
        <f t="shared" si="0"/>
        <v>4.0284</v>
      </c>
    </row>
    <row r="42" spans="1:5" ht="12.75">
      <c r="A42" s="11" t="s">
        <v>115</v>
      </c>
      <c r="B42" s="28">
        <v>0</v>
      </c>
      <c r="C42" s="29">
        <v>0</v>
      </c>
      <c r="D42" s="30">
        <v>0</v>
      </c>
      <c r="E42" s="31">
        <f t="shared" si="0"/>
        <v>0</v>
      </c>
    </row>
    <row r="43" spans="1:5" ht="13.5" thickBot="1">
      <c r="A43" s="15" t="s">
        <v>116</v>
      </c>
      <c r="B43" s="32">
        <v>0</v>
      </c>
      <c r="C43" s="33">
        <v>0</v>
      </c>
      <c r="D43" s="34">
        <v>0</v>
      </c>
      <c r="E43" s="35">
        <f t="shared" si="0"/>
        <v>0</v>
      </c>
    </row>
    <row r="44" spans="1:5" ht="13.5" thickBot="1">
      <c r="A44" s="12" t="s">
        <v>117</v>
      </c>
      <c r="B44" s="16">
        <v>0.16</v>
      </c>
      <c r="C44" s="17">
        <v>0</v>
      </c>
      <c r="D44" s="18">
        <v>0</v>
      </c>
      <c r="E44" s="19">
        <f t="shared" si="0"/>
        <v>0.16</v>
      </c>
    </row>
    <row r="45" spans="1:5" ht="25.5">
      <c r="A45" s="13" t="s">
        <v>120</v>
      </c>
      <c r="B45" s="24">
        <v>0.06</v>
      </c>
      <c r="C45" s="25">
        <v>0</v>
      </c>
      <c r="D45" s="26">
        <v>0</v>
      </c>
      <c r="E45" s="27">
        <f t="shared" si="0"/>
        <v>0.06</v>
      </c>
    </row>
    <row r="46" spans="1:5" ht="13.5" thickBot="1">
      <c r="A46" s="15" t="s">
        <v>121</v>
      </c>
      <c r="B46" s="32">
        <v>0.1</v>
      </c>
      <c r="C46" s="33">
        <v>0</v>
      </c>
      <c r="D46" s="34">
        <v>0</v>
      </c>
      <c r="E46" s="35">
        <f t="shared" si="0"/>
        <v>0.1</v>
      </c>
    </row>
    <row r="47" spans="1:6" ht="13.5" thickBot="1">
      <c r="A47" s="36" t="s">
        <v>142</v>
      </c>
      <c r="B47" s="37">
        <f>B9+B29+B30+B38+B39+B44</f>
        <v>14792.7586</v>
      </c>
      <c r="C47" s="38">
        <f>C9+C29+C30+C38+C39+C44</f>
        <v>958.8401</v>
      </c>
      <c r="D47" s="39">
        <f>D9+D29+D30+D38+D39+D44</f>
        <v>478.02610000000004</v>
      </c>
      <c r="E47" s="40">
        <f>SUM(B47:D47)</f>
        <v>16229.624799999998</v>
      </c>
      <c r="F47" s="41"/>
    </row>
    <row r="48" ht="12.75">
      <c r="B48" s="41"/>
    </row>
    <row r="49" ht="12.75">
      <c r="E49" s="41"/>
    </row>
  </sheetData>
  <mergeCells count="6">
    <mergeCell ref="A2:E3"/>
    <mergeCell ref="B5:D5"/>
    <mergeCell ref="E5:E6"/>
    <mergeCell ref="B7:E7"/>
    <mergeCell ref="A5:A7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1">
      <selection activeCell="A1" sqref="A1:A2"/>
    </sheetView>
  </sheetViews>
  <sheetFormatPr defaultColWidth="9.140625" defaultRowHeight="12.75"/>
  <cols>
    <col min="2" max="2" width="21.57421875" style="0" customWidth="1"/>
    <col min="5" max="5" width="13.7109375" style="0" customWidth="1"/>
  </cols>
  <sheetData>
    <row r="1" spans="1:6" ht="12.75">
      <c r="A1" s="62" t="s">
        <v>128</v>
      </c>
      <c r="B1" s="62" t="s">
        <v>129</v>
      </c>
      <c r="C1" s="62" t="s">
        <v>130</v>
      </c>
      <c r="D1" s="62"/>
      <c r="E1" s="62"/>
      <c r="F1" s="62" t="s">
        <v>134</v>
      </c>
    </row>
    <row r="2" spans="1:6" ht="12.75">
      <c r="A2" s="62"/>
      <c r="B2" s="62"/>
      <c r="C2" s="7" t="s">
        <v>131</v>
      </c>
      <c r="D2" s="7" t="s">
        <v>132</v>
      </c>
      <c r="E2" s="7" t="s">
        <v>133</v>
      </c>
      <c r="F2" s="62"/>
    </row>
    <row r="3" spans="2:5" ht="12.75">
      <c r="B3" t="str">
        <f>Gorlicki!A10</f>
        <v>I. Lasy</v>
      </c>
      <c r="C3">
        <f>Gorlicki!F10</f>
        <v>14728.142</v>
      </c>
      <c r="D3">
        <f>Jasielski!F10</f>
        <v>955.1575</v>
      </c>
      <c r="E3">
        <f>Nowosądecki!F10</f>
        <v>476.3693</v>
      </c>
    </row>
    <row r="4" spans="2:5" ht="12.75">
      <c r="B4" t="str">
        <f>Gorlicki!A11</f>
        <v>1. Grunty leśne zalesione</v>
      </c>
      <c r="C4">
        <f>Gorlicki!F11</f>
        <v>14433.8134</v>
      </c>
      <c r="D4">
        <f>Jasielski!F11</f>
        <v>930.5275</v>
      </c>
      <c r="E4">
        <f>Nowosądecki!F11</f>
        <v>464.9793</v>
      </c>
    </row>
    <row r="5" spans="2:5" ht="12.75">
      <c r="B5" t="str">
        <f>Gorlicki!A12</f>
        <v>a) drzewostany</v>
      </c>
      <c r="C5">
        <f>Gorlicki!F12</f>
        <v>14427.5034</v>
      </c>
      <c r="D5">
        <f>Jasielski!F12</f>
        <v>930.5275</v>
      </c>
      <c r="E5">
        <f>Nowosądecki!F12</f>
        <v>464.9793</v>
      </c>
    </row>
    <row r="6" spans="2:5" ht="12.75">
      <c r="B6" t="str">
        <f>Gorlicki!A13</f>
        <v>b) plantacje drzew</v>
      </c>
      <c r="C6">
        <f>Gorlicki!F13</f>
        <v>6.31</v>
      </c>
      <c r="D6">
        <f>Jasielski!F13</f>
        <v>0</v>
      </c>
      <c r="E6">
        <f>Nowosądecki!F13</f>
        <v>0</v>
      </c>
    </row>
    <row r="7" spans="2:5" ht="12.75">
      <c r="B7" t="str">
        <f>Gorlicki!A14</f>
        <v>- plantacja nasienne</v>
      </c>
      <c r="C7">
        <f>Gorlicki!F14</f>
        <v>6.31</v>
      </c>
      <c r="D7">
        <f>Jasielski!F14</f>
        <v>0</v>
      </c>
      <c r="E7">
        <f>Nowosądecki!F14</f>
        <v>0</v>
      </c>
    </row>
    <row r="8" spans="2:5" ht="12.75">
      <c r="B8" t="str">
        <f>Gorlicki!A15</f>
        <v>- plantacje drzew szybkorosnących</v>
      </c>
      <c r="C8">
        <f>Gorlicki!F15</f>
        <v>0</v>
      </c>
      <c r="D8">
        <f>Jasielski!F15</f>
        <v>0</v>
      </c>
      <c r="E8">
        <f>Nowosądecki!F15</f>
        <v>0</v>
      </c>
    </row>
    <row r="9" spans="2:5" ht="12.75">
      <c r="B9" t="str">
        <f>Gorlicki!A16</f>
        <v>2. Grunty leśne niezalesione</v>
      </c>
      <c r="C9">
        <f>Gorlicki!F16</f>
        <v>72.5925</v>
      </c>
      <c r="D9">
        <f>Jasielski!F16</f>
        <v>7.82</v>
      </c>
      <c r="E9">
        <f>Nowosądecki!F16</f>
        <v>1.02</v>
      </c>
    </row>
    <row r="10" spans="2:5" ht="12.75">
      <c r="B10" t="str">
        <f>Gorlicki!A17</f>
        <v>a) w produkcji ubocznej</v>
      </c>
      <c r="C10">
        <f>Gorlicki!F17</f>
        <v>64.9044</v>
      </c>
      <c r="D10">
        <f>Jasielski!F17</f>
        <v>7.82</v>
      </c>
      <c r="E10">
        <f>Nowosądecki!F17</f>
        <v>0.51</v>
      </c>
    </row>
    <row r="11" spans="2:5" ht="12.75">
      <c r="B11" t="str">
        <f>Gorlicki!A18</f>
        <v>- plantacja choinkowa</v>
      </c>
      <c r="C11">
        <f>Gorlicki!F18</f>
        <v>0</v>
      </c>
      <c r="D11">
        <f>Jasielski!F18</f>
        <v>0</v>
      </c>
      <c r="E11">
        <f>Nowosądecki!F18</f>
        <v>0</v>
      </c>
    </row>
    <row r="12" spans="2:5" ht="12.75">
      <c r="B12" t="str">
        <f>Gorlicki!A19</f>
        <v>- plantacja krzewów</v>
      </c>
      <c r="C12">
        <f>Gorlicki!F19</f>
        <v>0</v>
      </c>
      <c r="D12">
        <f>Jasielski!F19</f>
        <v>0</v>
      </c>
      <c r="E12">
        <f>Nowosądecki!F19</f>
        <v>0</v>
      </c>
    </row>
    <row r="13" spans="2:5" ht="12.75">
      <c r="B13" t="str">
        <f>Gorlicki!A20</f>
        <v>- poletko łowieckie</v>
      </c>
      <c r="C13">
        <f>Gorlicki!F20</f>
        <v>64.9044</v>
      </c>
      <c r="D13">
        <f>Jasielski!F20</f>
        <v>7.82</v>
      </c>
      <c r="E13">
        <f>Nowosądecki!F20</f>
        <v>0.51</v>
      </c>
    </row>
    <row r="14" spans="2:5" ht="12.75">
      <c r="B14" t="str">
        <f>Gorlicki!A21</f>
        <v>b) do odnowienia</v>
      </c>
      <c r="C14">
        <f>Gorlicki!F21</f>
        <v>0</v>
      </c>
      <c r="D14">
        <f>Jasielski!F21</f>
        <v>0</v>
      </c>
      <c r="E14">
        <f>Nowosądecki!F21</f>
        <v>0</v>
      </c>
    </row>
    <row r="15" spans="2:5" ht="12.75">
      <c r="B15" t="str">
        <f>Gorlicki!A22</f>
        <v>- zręby</v>
      </c>
      <c r="C15">
        <f>Gorlicki!F22</f>
        <v>0</v>
      </c>
      <c r="D15">
        <f>Jasielski!F22</f>
        <v>0</v>
      </c>
      <c r="E15">
        <f>Nowosądecki!F22</f>
        <v>0</v>
      </c>
    </row>
    <row r="16" spans="2:5" ht="12.75">
      <c r="B16" t="str">
        <f>Gorlicki!A23</f>
        <v>- halizny</v>
      </c>
      <c r="C16">
        <f>Gorlicki!F23</f>
        <v>0</v>
      </c>
      <c r="D16">
        <f>Jasielski!F23</f>
        <v>0</v>
      </c>
      <c r="E16">
        <f>Nowosądecki!F23</f>
        <v>0</v>
      </c>
    </row>
    <row r="17" spans="2:5" ht="12.75">
      <c r="B17" t="str">
        <f>Gorlicki!A24</f>
        <v>- płazowiny</v>
      </c>
      <c r="C17">
        <f>Gorlicki!F24</f>
        <v>0</v>
      </c>
      <c r="D17">
        <f>Jasielski!F24</f>
        <v>0</v>
      </c>
      <c r="E17">
        <f>Nowosądecki!F24</f>
        <v>0</v>
      </c>
    </row>
    <row r="18" spans="2:5" ht="12.75">
      <c r="B18" t="str">
        <f>Gorlicki!A25</f>
        <v>c) pozostałe</v>
      </c>
      <c r="C18">
        <f>Gorlicki!F25</f>
        <v>7.6880999999999995</v>
      </c>
      <c r="D18">
        <f>Jasielski!F25</f>
        <v>0</v>
      </c>
      <c r="E18">
        <f>Nowosądecki!F25</f>
        <v>0.51</v>
      </c>
    </row>
    <row r="19" spans="2:5" ht="12.75">
      <c r="B19" t="str">
        <f>Gorlicki!A26</f>
        <v>- szczególna forma ochrony</v>
      </c>
      <c r="C19">
        <f>Gorlicki!F26</f>
        <v>0</v>
      </c>
      <c r="D19">
        <f>Jasielski!F26</f>
        <v>0</v>
      </c>
      <c r="E19">
        <f>Nowosądecki!F26</f>
        <v>0</v>
      </c>
    </row>
    <row r="20" spans="2:5" ht="12.75">
      <c r="B20" t="str">
        <f>Gorlicki!A27</f>
        <v>- do nat. sukcesji</v>
      </c>
      <c r="C20">
        <f>Gorlicki!F27</f>
        <v>7.4189</v>
      </c>
      <c r="D20">
        <f>Jasielski!F27</f>
        <v>0</v>
      </c>
      <c r="E20">
        <f>Nowosądecki!F27</f>
        <v>0.51</v>
      </c>
    </row>
    <row r="21" spans="2:5" ht="12.75">
      <c r="B21" t="str">
        <f>Gorlicki!A28</f>
        <v>- do wyłączenia z produkcji</v>
      </c>
      <c r="C21">
        <f>Gorlicki!F28</f>
        <v>0.2692</v>
      </c>
      <c r="D21">
        <f>Jasielski!F28</f>
        <v>0</v>
      </c>
      <c r="E21">
        <f>Nowosądecki!F28</f>
        <v>0</v>
      </c>
    </row>
    <row r="22" spans="2:5" ht="12.75">
      <c r="B22" t="str">
        <f>Gorlicki!A29</f>
        <v>3. Grunty związane z gospodarką leśną</v>
      </c>
      <c r="C22">
        <f>Gorlicki!F29</f>
        <v>221.73610000000002</v>
      </c>
      <c r="D22">
        <f>Jasielski!F29</f>
        <v>16.81</v>
      </c>
      <c r="E22">
        <f>Nowosądecki!F29</f>
        <v>10.37</v>
      </c>
    </row>
    <row r="23" spans="2:5" ht="12.75">
      <c r="B23" t="str">
        <f>Gorlicki!A30</f>
        <v>a) budynki i budowle</v>
      </c>
      <c r="C23">
        <f>Gorlicki!F30</f>
        <v>1.29</v>
      </c>
      <c r="D23">
        <f>Jasielski!F30</f>
        <v>0</v>
      </c>
      <c r="E23">
        <f>Nowosądecki!F30</f>
        <v>0</v>
      </c>
    </row>
    <row r="24" spans="2:5" ht="12.75">
      <c r="B24" t="str">
        <f>Gorlicki!A31</f>
        <v>b) urządzenia melioracji wodnych</v>
      </c>
      <c r="C24">
        <f>Gorlicki!F31</f>
        <v>6.98</v>
      </c>
      <c r="D24">
        <f>Jasielski!F31</f>
        <v>0</v>
      </c>
      <c r="E24">
        <f>Nowosądecki!F31</f>
        <v>0.68</v>
      </c>
    </row>
    <row r="25" spans="2:5" ht="12.75">
      <c r="B25" t="str">
        <f>Gorlicki!A32</f>
        <v>c) linie podziału przestrzennego</v>
      </c>
      <c r="C25">
        <f>Gorlicki!F32</f>
        <v>28.36</v>
      </c>
      <c r="D25">
        <f>Jasielski!F32</f>
        <v>10.56</v>
      </c>
      <c r="E25">
        <f>Nowosądecki!F32</f>
        <v>0.47</v>
      </c>
    </row>
    <row r="26" spans="2:5" ht="12.75">
      <c r="B26" t="str">
        <f>Gorlicki!A33</f>
        <v>d) drogi leśne</v>
      </c>
      <c r="C26">
        <f>Gorlicki!F33</f>
        <v>144.0815</v>
      </c>
      <c r="D26">
        <f>Jasielski!F33</f>
        <v>6.11</v>
      </c>
      <c r="E26">
        <f>Nowosądecki!F33</f>
        <v>8.18</v>
      </c>
    </row>
    <row r="27" spans="2:5" ht="12.75">
      <c r="B27" t="str">
        <f>Gorlicki!A34</f>
        <v>e) tereny pod liniami energetycznymi</v>
      </c>
      <c r="C27">
        <f>Gorlicki!F34</f>
        <v>7.91</v>
      </c>
      <c r="D27">
        <f>Jasielski!F34</f>
        <v>0</v>
      </c>
      <c r="E27">
        <f>Nowosądecki!F34</f>
        <v>0</v>
      </c>
    </row>
    <row r="28" spans="2:5" ht="12.75">
      <c r="B28" t="str">
        <f>Gorlicki!A35</f>
        <v>f) szkółki leśne</v>
      </c>
      <c r="C28">
        <f>Gorlicki!F35</f>
        <v>2.93</v>
      </c>
      <c r="D28">
        <f>Jasielski!F35</f>
        <v>0</v>
      </c>
      <c r="E28">
        <f>Nowosądecki!F35</f>
        <v>0</v>
      </c>
    </row>
    <row r="29" spans="2:5" ht="12.75">
      <c r="B29" t="str">
        <f>Gorlicki!A36</f>
        <v>g) miejsca składow. drewna</v>
      </c>
      <c r="C29">
        <f>Gorlicki!F36</f>
        <v>23.2725</v>
      </c>
      <c r="D29">
        <f>Jasielski!F36</f>
        <v>0</v>
      </c>
      <c r="E29">
        <f>Nowosądecki!F36</f>
        <v>1.04</v>
      </c>
    </row>
    <row r="30" spans="2:5" ht="12.75">
      <c r="B30" t="str">
        <f>Gorlicki!A37</f>
        <v>h) parkingi leśne</v>
      </c>
      <c r="C30">
        <f>Gorlicki!F37</f>
        <v>2.18</v>
      </c>
      <c r="D30">
        <f>Jasielski!F37</f>
        <v>0.14</v>
      </c>
      <c r="E30">
        <f>Nowosądecki!F37</f>
        <v>0</v>
      </c>
    </row>
    <row r="31" spans="2:5" ht="12.75">
      <c r="B31" t="str">
        <f>Gorlicki!A38</f>
        <v>i) urządzenia turystyczne</v>
      </c>
      <c r="C31">
        <f>Gorlicki!F38</f>
        <v>4.7321</v>
      </c>
      <c r="D31">
        <f>Jasielski!F38</f>
        <v>0</v>
      </c>
      <c r="E31">
        <f>Nowosądecki!F38</f>
        <v>0</v>
      </c>
    </row>
    <row r="32" spans="2:5" ht="12.75">
      <c r="B32" t="str">
        <f>Gorlicki!A39</f>
        <v>II. Grunty zad. i zakrz.</v>
      </c>
      <c r="C32">
        <f>Gorlicki!F39</f>
        <v>4.4879999999999995</v>
      </c>
      <c r="D32">
        <f>Jasielski!F39</f>
        <v>0.166</v>
      </c>
      <c r="E32">
        <f>Nowosądecki!F39</f>
        <v>0</v>
      </c>
    </row>
    <row r="33" spans="2:5" ht="12.75">
      <c r="B33" t="str">
        <f>Gorlicki!A40</f>
        <v>1. Grunty zadrzewione i zakrzewione</v>
      </c>
      <c r="C33">
        <f>Gorlicki!F40</f>
        <v>4.4879999999999995</v>
      </c>
      <c r="D33">
        <f>Jasielski!F40</f>
        <v>0.166</v>
      </c>
      <c r="E33">
        <f>Nowosądecki!F40</f>
        <v>0</v>
      </c>
    </row>
    <row r="34" spans="2:5" ht="12.75">
      <c r="B34" t="str">
        <f>Gorlicki!A41</f>
        <v>- zadrzewienie, parki wiejskie</v>
      </c>
      <c r="C34">
        <f>Gorlicki!F41</f>
        <v>1.83</v>
      </c>
      <c r="D34">
        <f>Jasielski!F41</f>
        <v>0.166</v>
      </c>
      <c r="E34">
        <f>Nowosądecki!F41</f>
        <v>0</v>
      </c>
    </row>
    <row r="35" spans="2:5" ht="12.75">
      <c r="B35" t="str">
        <f>Gorlicki!A42</f>
        <v>- zadrzewienie na roli</v>
      </c>
      <c r="C35">
        <f>Gorlicki!F42</f>
        <v>0</v>
      </c>
      <c r="D35">
        <f>Jasielski!F42</f>
        <v>0</v>
      </c>
      <c r="E35">
        <f>Nowosądecki!F42</f>
        <v>0</v>
      </c>
    </row>
    <row r="36" spans="2:5" ht="12.75">
      <c r="B36" t="str">
        <f>Gorlicki!A43</f>
        <v>- zadrzewienie na pastwisku</v>
      </c>
      <c r="C36">
        <f>Gorlicki!F43</f>
        <v>2.658</v>
      </c>
      <c r="D36">
        <f>Jasielski!F43</f>
        <v>0</v>
      </c>
      <c r="E36">
        <f>Nowosądecki!F43</f>
        <v>0</v>
      </c>
    </row>
    <row r="37" spans="2:5" ht="12.75">
      <c r="B37" t="str">
        <f>Gorlicki!A44</f>
        <v>- zadrzewienie na łące</v>
      </c>
      <c r="C37">
        <f>Gorlicki!F44</f>
        <v>0</v>
      </c>
      <c r="D37">
        <f>Jasielski!F44</f>
        <v>0</v>
      </c>
      <c r="E37">
        <f>Nowosądecki!F44</f>
        <v>0</v>
      </c>
    </row>
    <row r="38" spans="2:5" ht="12.75">
      <c r="B38" t="str">
        <f>Gorlicki!A45</f>
        <v>- cmentarz nieczynny</v>
      </c>
      <c r="C38">
        <f>Gorlicki!F45</f>
        <v>0</v>
      </c>
      <c r="D38">
        <f>Jasielski!F45</f>
        <v>0</v>
      </c>
      <c r="E38">
        <f>Nowosądecki!F45</f>
        <v>0</v>
      </c>
    </row>
    <row r="39" spans="2:5" ht="12.75">
      <c r="B39" t="str">
        <f>Gorlicki!A46</f>
        <v>- remiza</v>
      </c>
      <c r="C39">
        <f>Gorlicki!F46</f>
        <v>0</v>
      </c>
      <c r="D39">
        <f>Jasielski!F46</f>
        <v>0</v>
      </c>
      <c r="E39">
        <f>Nowosądecki!F46</f>
        <v>0</v>
      </c>
    </row>
    <row r="40" spans="2:5" ht="12.75">
      <c r="B40" t="str">
        <f>Gorlicki!A47</f>
        <v>- wiklina dziko rosnąca</v>
      </c>
      <c r="C40">
        <f>Gorlicki!F47</f>
        <v>0</v>
      </c>
      <c r="D40">
        <f>Jasielski!F47</f>
        <v>0</v>
      </c>
      <c r="E40">
        <f>Nowosądecki!F47</f>
        <v>0</v>
      </c>
    </row>
    <row r="41" spans="2:5" ht="12.75">
      <c r="B41" t="str">
        <f>Gorlicki!A48</f>
        <v>B. Użytki rolne</v>
      </c>
      <c r="C41">
        <f>Gorlicki!F48</f>
        <v>55.977199999999996</v>
      </c>
      <c r="D41">
        <f>Jasielski!F48</f>
        <v>1.5508</v>
      </c>
      <c r="E41">
        <f>Nowosądecki!F48</f>
        <v>0.5115999999999999</v>
      </c>
    </row>
    <row r="42" spans="2:5" ht="12.75">
      <c r="B42" t="str">
        <f>Gorlicki!A49</f>
        <v>I. Grunty orne</v>
      </c>
      <c r="C42">
        <f>Gorlicki!F49</f>
        <v>10.8522</v>
      </c>
      <c r="D42">
        <f>Jasielski!F49</f>
        <v>0</v>
      </c>
      <c r="E42">
        <f>Nowosądecki!F49</f>
        <v>0.3011</v>
      </c>
    </row>
    <row r="43" spans="2:5" ht="12.75">
      <c r="B43" t="str">
        <f>Gorlicki!A50</f>
        <v>1. Role</v>
      </c>
      <c r="C43">
        <f>Gorlicki!F50</f>
        <v>10.8522</v>
      </c>
      <c r="D43">
        <f>Jasielski!F50</f>
        <v>0</v>
      </c>
      <c r="E43">
        <f>Nowosądecki!F50</f>
        <v>0.3011</v>
      </c>
    </row>
    <row r="44" spans="2:5" ht="12.75">
      <c r="B44" t="str">
        <f>Gorlicki!A51</f>
        <v>a) rola w uprawie</v>
      </c>
      <c r="C44">
        <f>Gorlicki!F51</f>
        <v>10.4799</v>
      </c>
      <c r="D44">
        <f>Jasielski!F51</f>
        <v>0</v>
      </c>
      <c r="E44">
        <f>Nowosądecki!F51</f>
        <v>0.3011</v>
      </c>
    </row>
    <row r="45" spans="2:5" ht="12.75">
      <c r="B45" t="str">
        <f>Gorlicki!A52</f>
        <v>b) plant. polet. szk. skl. na gr. ornych</v>
      </c>
      <c r="C45">
        <f>Gorlicki!F52</f>
        <v>0.3723</v>
      </c>
      <c r="D45">
        <f>Jasielski!F52</f>
        <v>0</v>
      </c>
      <c r="E45">
        <f>Nowosądecki!F52</f>
        <v>0</v>
      </c>
    </row>
    <row r="46" spans="2:5" ht="12.75">
      <c r="B46" t="str">
        <f>Gorlicki!A53</f>
        <v>- poletko łowieckie</v>
      </c>
      <c r="C46">
        <f>Gorlicki!F53</f>
        <v>0</v>
      </c>
      <c r="D46">
        <f>Jasielski!F53</f>
        <v>0</v>
      </c>
      <c r="E46">
        <f>Nowosądecki!F53</f>
        <v>0</v>
      </c>
    </row>
    <row r="47" spans="2:5" ht="12.75">
      <c r="B47" t="str">
        <f>Gorlicki!A54</f>
        <v>- plantacja krzewów przemysł.</v>
      </c>
      <c r="C47">
        <f>Gorlicki!F54</f>
        <v>0</v>
      </c>
      <c r="D47">
        <f>Jasielski!F54</f>
        <v>0</v>
      </c>
      <c r="E47">
        <f>Nowosądecki!F54</f>
        <v>0</v>
      </c>
    </row>
    <row r="48" spans="2:5" ht="12.75">
      <c r="B48" t="str">
        <f>Gorlicki!A55</f>
        <v>- plantacja choinek</v>
      </c>
      <c r="C48">
        <f>Gorlicki!F55</f>
        <v>0</v>
      </c>
      <c r="D48">
        <f>Jasielski!F55</f>
        <v>0</v>
      </c>
      <c r="E48">
        <f>Nowosądecki!F55</f>
        <v>0</v>
      </c>
    </row>
    <row r="49" spans="2:5" ht="12.75">
      <c r="B49" t="str">
        <f>Gorlicki!A56</f>
        <v>- szkółka zadrzewieniowa</v>
      </c>
      <c r="C49">
        <f>Gorlicki!F56</f>
        <v>0</v>
      </c>
      <c r="D49">
        <f>Jasielski!F56</f>
        <v>0</v>
      </c>
      <c r="E49">
        <f>Nowosądecki!F56</f>
        <v>0</v>
      </c>
    </row>
    <row r="50" spans="2:5" ht="12.75">
      <c r="B50" t="str">
        <f>Gorlicki!A57</f>
        <v>- skład drewna</v>
      </c>
      <c r="C50">
        <f>Gorlicki!F57</f>
        <v>0.3723</v>
      </c>
      <c r="D50">
        <f>Jasielski!F57</f>
        <v>0</v>
      </c>
      <c r="E50">
        <f>Nowosądecki!F57</f>
        <v>0</v>
      </c>
    </row>
    <row r="51" spans="2:5" ht="12.75">
      <c r="B51" t="str">
        <f>Gorlicki!A58</f>
        <v>c) ugory, odłogi</v>
      </c>
      <c r="C51">
        <f>Gorlicki!F58</f>
        <v>0</v>
      </c>
      <c r="D51">
        <f>Jasielski!F58</f>
        <v>0</v>
      </c>
      <c r="E51">
        <f>Nowosądecki!F58</f>
        <v>0</v>
      </c>
    </row>
    <row r="52" spans="2:5" ht="12.75">
      <c r="B52" t="str">
        <f>Gorlicki!A59</f>
        <v>II. Sady</v>
      </c>
      <c r="C52">
        <f>Gorlicki!F59</f>
        <v>0</v>
      </c>
      <c r="D52">
        <f>Jasielski!F59</f>
        <v>0</v>
      </c>
      <c r="E52">
        <f>Nowosądecki!F59</f>
        <v>0</v>
      </c>
    </row>
    <row r="53" spans="2:5" ht="12.75">
      <c r="B53" t="str">
        <f>Gorlicki!A60</f>
        <v>- sady</v>
      </c>
      <c r="C53">
        <f>Gorlicki!F60</f>
        <v>0</v>
      </c>
      <c r="D53">
        <f>Jasielski!F60</f>
        <v>0</v>
      </c>
      <c r="E53">
        <f>Nowosądecki!F60</f>
        <v>0</v>
      </c>
    </row>
    <row r="54" spans="2:5" ht="12.75">
      <c r="B54" t="str">
        <f>Gorlicki!A61</f>
        <v>- na łące</v>
      </c>
      <c r="C54">
        <f>Gorlicki!F61</f>
        <v>0</v>
      </c>
      <c r="D54">
        <f>Jasielski!F61</f>
        <v>0</v>
      </c>
      <c r="E54">
        <f>Nowosądecki!F61</f>
        <v>0</v>
      </c>
    </row>
    <row r="55" spans="2:5" ht="12.75">
      <c r="B55" t="str">
        <f>Gorlicki!A62</f>
        <v>- na pastwisku</v>
      </c>
      <c r="C55">
        <f>Gorlicki!F62</f>
        <v>0</v>
      </c>
      <c r="D55">
        <f>Jasielski!F62</f>
        <v>0</v>
      </c>
      <c r="E55">
        <f>Nowosądecki!F62</f>
        <v>0</v>
      </c>
    </row>
    <row r="56" spans="2:5" ht="12.75">
      <c r="B56" t="str">
        <f>Gorlicki!A63</f>
        <v>- na roli</v>
      </c>
      <c r="C56">
        <f>Gorlicki!F63</f>
        <v>0</v>
      </c>
      <c r="D56">
        <f>Jasielski!F63</f>
        <v>0</v>
      </c>
      <c r="E56">
        <f>Nowosądecki!F63</f>
        <v>0</v>
      </c>
    </row>
    <row r="57" spans="2:5" ht="12.75">
      <c r="B57" t="str">
        <f>Gorlicki!A64</f>
        <v>III. Łąki trwałe</v>
      </c>
      <c r="C57">
        <f>Gorlicki!F64</f>
        <v>12.4245</v>
      </c>
      <c r="D57">
        <f>Jasielski!F64</f>
        <v>0</v>
      </c>
      <c r="E57">
        <f>Nowosądecki!F64</f>
        <v>0</v>
      </c>
    </row>
    <row r="58" spans="2:5" ht="12.75">
      <c r="B58" t="str">
        <f>Gorlicki!A65</f>
        <v>- łąki</v>
      </c>
      <c r="C58">
        <f>Gorlicki!F65</f>
        <v>8.6645</v>
      </c>
      <c r="D58">
        <f>Jasielski!F65</f>
        <v>0</v>
      </c>
      <c r="E58">
        <f>Nowosądecki!F65</f>
        <v>0</v>
      </c>
    </row>
    <row r="59" spans="2:5" ht="12.75">
      <c r="B59" t="str">
        <f>Gorlicki!A66</f>
        <v>- plantacja krzewów przemysł.</v>
      </c>
      <c r="C59">
        <f>Gorlicki!F66</f>
        <v>0</v>
      </c>
      <c r="D59">
        <f>Jasielski!F66</f>
        <v>0</v>
      </c>
      <c r="E59">
        <f>Nowosądecki!F66</f>
        <v>0</v>
      </c>
    </row>
    <row r="60" spans="2:5" ht="12.75">
      <c r="B60" t="str">
        <f>Gorlicki!A67</f>
        <v>- szkółka zadrzewieniowa</v>
      </c>
      <c r="C60">
        <f>Gorlicki!F67</f>
        <v>0</v>
      </c>
      <c r="D60">
        <f>Jasielski!F67</f>
        <v>0</v>
      </c>
      <c r="E60">
        <f>Nowosądecki!F67</f>
        <v>0</v>
      </c>
    </row>
    <row r="61" spans="2:5" ht="12.75">
      <c r="B61" t="str">
        <f>Gorlicki!A68</f>
        <v>- poletko łowieckie</v>
      </c>
      <c r="C61">
        <f>Gorlicki!F68</f>
        <v>1.04</v>
      </c>
      <c r="D61">
        <f>Jasielski!F68</f>
        <v>0</v>
      </c>
      <c r="E61">
        <f>Nowosądecki!F68</f>
        <v>0</v>
      </c>
    </row>
    <row r="62" spans="2:5" ht="12.75">
      <c r="B62" t="str">
        <f>Gorlicki!A69</f>
        <v>- plantacja choinek</v>
      </c>
      <c r="C62">
        <f>Gorlicki!F69</f>
        <v>0</v>
      </c>
      <c r="D62">
        <f>Jasielski!F69</f>
        <v>0</v>
      </c>
      <c r="E62">
        <f>Nowosądecki!F69</f>
        <v>0</v>
      </c>
    </row>
    <row r="63" spans="2:5" ht="12.75">
      <c r="B63" t="str">
        <f>Gorlicki!A70</f>
        <v>- skład drewna</v>
      </c>
      <c r="C63">
        <f>Gorlicki!F70</f>
        <v>2.72</v>
      </c>
      <c r="D63">
        <f>Jasielski!F70</f>
        <v>0</v>
      </c>
      <c r="E63">
        <f>Nowosądecki!F70</f>
        <v>0</v>
      </c>
    </row>
    <row r="64" spans="2:5" ht="12.75">
      <c r="B64" t="str">
        <f>Gorlicki!A71</f>
        <v>IV. Pastwiska trwałe</v>
      </c>
      <c r="C64">
        <f>Gorlicki!F71</f>
        <v>30.2793</v>
      </c>
      <c r="D64">
        <f>Jasielski!F71</f>
        <v>1.3869</v>
      </c>
      <c r="E64">
        <f>Nowosądecki!F71</f>
        <v>0.001</v>
      </c>
    </row>
    <row r="65" spans="2:5" ht="12.75">
      <c r="B65" t="str">
        <f>Gorlicki!A72</f>
        <v>- pastwisko</v>
      </c>
      <c r="C65">
        <f>Gorlicki!F72</f>
        <v>25.6793</v>
      </c>
      <c r="D65">
        <f>Jasielski!F72</f>
        <v>1.3869</v>
      </c>
      <c r="E65">
        <f>Nowosądecki!F72</f>
        <v>0.001</v>
      </c>
    </row>
    <row r="66" spans="2:5" ht="12.75">
      <c r="B66" t="str">
        <f>Gorlicki!A73</f>
        <v>- pastwisko-hala</v>
      </c>
      <c r="C66">
        <f>Gorlicki!F73</f>
        <v>0</v>
      </c>
      <c r="D66">
        <f>Jasielski!F73</f>
        <v>0</v>
      </c>
      <c r="E66">
        <f>Nowosądecki!F73</f>
        <v>0</v>
      </c>
    </row>
    <row r="67" spans="2:5" ht="12.75">
      <c r="B67" t="str">
        <f>Gorlicki!A74</f>
        <v>- plantacja choinek</v>
      </c>
      <c r="C67">
        <f>Gorlicki!F74</f>
        <v>0</v>
      </c>
      <c r="D67">
        <f>Jasielski!F74</f>
        <v>0</v>
      </c>
      <c r="E67">
        <f>Nowosądecki!F74</f>
        <v>0</v>
      </c>
    </row>
    <row r="68" spans="2:5" ht="12.75">
      <c r="B68" t="str">
        <f>Gorlicki!A75</f>
        <v>- plantacja krzewów przemysł.</v>
      </c>
      <c r="C68">
        <f>Gorlicki!F75</f>
        <v>0</v>
      </c>
      <c r="D68">
        <f>Jasielski!F75</f>
        <v>0</v>
      </c>
      <c r="E68">
        <f>Nowosądecki!F75</f>
        <v>0</v>
      </c>
    </row>
    <row r="69" spans="2:5" ht="12.75">
      <c r="B69" t="str">
        <f>Gorlicki!A76</f>
        <v>- poletko łowieckie</v>
      </c>
      <c r="C69">
        <f>Gorlicki!F76</f>
        <v>0</v>
      </c>
      <c r="D69">
        <f>Jasielski!F76</f>
        <v>0</v>
      </c>
      <c r="E69">
        <f>Nowosądecki!F76</f>
        <v>0</v>
      </c>
    </row>
    <row r="70" spans="2:5" ht="12.75">
      <c r="B70" t="str">
        <f>Gorlicki!A77</f>
        <v>- szkółka zadrzewieniowa</v>
      </c>
      <c r="C70">
        <f>Gorlicki!F77</f>
        <v>0</v>
      </c>
      <c r="D70">
        <f>Jasielski!F77</f>
        <v>0</v>
      </c>
      <c r="E70">
        <f>Nowosądecki!F77</f>
        <v>0</v>
      </c>
    </row>
    <row r="71" spans="2:5" ht="12.75">
      <c r="B71" t="str">
        <f>Gorlicki!A78</f>
        <v>- skład drewna</v>
      </c>
      <c r="C71">
        <f>Gorlicki!F78</f>
        <v>4.6</v>
      </c>
      <c r="D71">
        <f>Jasielski!F78</f>
        <v>0</v>
      </c>
      <c r="E71">
        <f>Nowosądecki!F78</f>
        <v>0</v>
      </c>
    </row>
    <row r="72" spans="2:5" ht="12.75">
      <c r="B72" t="str">
        <f>Gorlicki!A79</f>
        <v>V. Grunty rolne zabudowane</v>
      </c>
      <c r="C72">
        <f>Gorlicki!F79</f>
        <v>2.3512000000000004</v>
      </c>
      <c r="D72">
        <f>Jasielski!F79</f>
        <v>0</v>
      </c>
      <c r="E72">
        <f>Nowosądecki!F79</f>
        <v>0.1553</v>
      </c>
    </row>
    <row r="73" spans="2:5" ht="12.75">
      <c r="B73" t="str">
        <f>Gorlicki!A80</f>
        <v>- budynki na pastwisku</v>
      </c>
      <c r="C73">
        <f>Gorlicki!F80</f>
        <v>1.8212</v>
      </c>
      <c r="D73">
        <f>Jasielski!F80</f>
        <v>0</v>
      </c>
      <c r="E73">
        <f>Nowosądecki!F80</f>
        <v>0.1553</v>
      </c>
    </row>
    <row r="74" spans="2:5" ht="12.75">
      <c r="B74" t="str">
        <f>Gorlicki!A81</f>
        <v>- budynki na łące</v>
      </c>
      <c r="C74">
        <f>Gorlicki!F81</f>
        <v>0.25</v>
      </c>
      <c r="D74">
        <f>Jasielski!F81</f>
        <v>0</v>
      </c>
      <c r="E74">
        <f>Nowosądecki!F81</f>
        <v>0</v>
      </c>
    </row>
    <row r="75" spans="2:5" ht="12.75">
      <c r="B75" t="str">
        <f>Gorlicki!A82</f>
        <v>- budynki na roli</v>
      </c>
      <c r="C75">
        <f>Gorlicki!F82</f>
        <v>0.28</v>
      </c>
      <c r="D75">
        <f>Jasielski!F82</f>
        <v>0</v>
      </c>
      <c r="E75">
        <f>Nowosądecki!F82</f>
        <v>0</v>
      </c>
    </row>
    <row r="76" spans="2:5" ht="12.75">
      <c r="B76" t="str">
        <f>Gorlicki!A83</f>
        <v>VI. Grunty pod stawami</v>
      </c>
      <c r="C76">
        <f>Gorlicki!F83</f>
        <v>0</v>
      </c>
      <c r="D76">
        <f>Jasielski!F83</f>
        <v>0</v>
      </c>
      <c r="E76">
        <f>Nowosądecki!F83</f>
        <v>0</v>
      </c>
    </row>
    <row r="77" spans="2:5" ht="12.75">
      <c r="B77" t="str">
        <f>Gorlicki!A84</f>
        <v>VII. Grunty pod rowami</v>
      </c>
      <c r="C77">
        <f>Gorlicki!F84</f>
        <v>0.07</v>
      </c>
      <c r="D77">
        <f>Jasielski!F84</f>
        <v>0.1639</v>
      </c>
      <c r="E77">
        <f>Nowosądecki!F84</f>
        <v>0.0542</v>
      </c>
    </row>
    <row r="78" spans="2:5" ht="12.75">
      <c r="B78" t="str">
        <f>Gorlicki!A85</f>
        <v>C. Grunty pod wodami</v>
      </c>
      <c r="C78">
        <f>Gorlicki!F85</f>
        <v>0.68</v>
      </c>
      <c r="D78">
        <f>Jasielski!F85</f>
        <v>0</v>
      </c>
      <c r="E78">
        <f>Nowosądecki!F85</f>
        <v>0.5862</v>
      </c>
    </row>
    <row r="79" spans="2:5" ht="12.75">
      <c r="B79" t="str">
        <f>Gorlicki!A86</f>
        <v>I. Grunty pod wodami płynącymi</v>
      </c>
      <c r="C79">
        <f>Gorlicki!F86</f>
        <v>0.68</v>
      </c>
      <c r="D79">
        <f>Jasielski!F86</f>
        <v>0</v>
      </c>
      <c r="E79">
        <f>Nowosądecki!F86</f>
        <v>0.5862</v>
      </c>
    </row>
    <row r="80" spans="2:5" ht="12.75">
      <c r="B80" t="str">
        <f>Gorlicki!A87</f>
        <v>- rzeka</v>
      </c>
      <c r="C80">
        <f>Gorlicki!F87</f>
        <v>0</v>
      </c>
      <c r="D80">
        <f>Jasielski!F87</f>
        <v>0</v>
      </c>
      <c r="E80">
        <f>Nowosądecki!F87</f>
        <v>0</v>
      </c>
    </row>
    <row r="81" spans="2:5" ht="12.75">
      <c r="B81" t="str">
        <f>Gorlicki!A88</f>
        <v>- potok</v>
      </c>
      <c r="C81">
        <f>Gorlicki!F88</f>
        <v>0.54</v>
      </c>
      <c r="D81">
        <f>Jasielski!F88</f>
        <v>0</v>
      </c>
      <c r="E81">
        <f>Nowosądecki!F88</f>
        <v>0.5862</v>
      </c>
    </row>
    <row r="82" spans="2:5" ht="12.75">
      <c r="B82" t="str">
        <f>Gorlicki!A89</f>
        <v>- kanał</v>
      </c>
      <c r="C82">
        <f>Gorlicki!F89</f>
        <v>0</v>
      </c>
      <c r="D82">
        <f>Jasielski!F89</f>
        <v>0</v>
      </c>
      <c r="E82">
        <f>Nowosądecki!F89</f>
        <v>0</v>
      </c>
    </row>
    <row r="83" spans="2:5" ht="12.75">
      <c r="B83" t="str">
        <f>Gorlicki!A90</f>
        <v>- rowy</v>
      </c>
      <c r="C83">
        <f>Gorlicki!F90</f>
        <v>0.14</v>
      </c>
      <c r="D83">
        <f>Jasielski!F90</f>
        <v>0</v>
      </c>
      <c r="E83">
        <f>Nowosądecki!F90</f>
        <v>0</v>
      </c>
    </row>
    <row r="84" spans="2:5" ht="12.75">
      <c r="B84" t="str">
        <f>Gorlicki!A91</f>
        <v>- jeziora, zbiorniki przepływowe</v>
      </c>
      <c r="C84">
        <f>Gorlicki!F91</f>
        <v>0</v>
      </c>
      <c r="D84">
        <f>Jasielski!F91</f>
        <v>0</v>
      </c>
      <c r="E84">
        <f>Nowosądecki!F91</f>
        <v>0</v>
      </c>
    </row>
    <row r="85" spans="2:5" ht="12.75">
      <c r="B85" t="str">
        <f>Gorlicki!A92</f>
        <v>II. Grunty pod wodami stojącymi</v>
      </c>
      <c r="C85">
        <f>Gorlicki!F92</f>
        <v>0</v>
      </c>
      <c r="D85">
        <f>Jasielski!F92</f>
        <v>0</v>
      </c>
      <c r="E85">
        <f>Nowosądecki!F92</f>
        <v>0</v>
      </c>
    </row>
    <row r="86" spans="2:5" ht="12.75">
      <c r="B86" t="str">
        <f>Gorlicki!A93</f>
        <v>- jezioro</v>
      </c>
      <c r="C86">
        <f>Gorlicki!F93</f>
        <v>0</v>
      </c>
      <c r="D86">
        <f>Jasielski!F93</f>
        <v>0</v>
      </c>
      <c r="E86">
        <f>Nowosądecki!F93</f>
        <v>0</v>
      </c>
    </row>
    <row r="87" spans="2:5" ht="12.75">
      <c r="B87" t="str">
        <f>Gorlicki!A94</f>
        <v>- zbiornik wodny</v>
      </c>
      <c r="C87">
        <f>Gorlicki!F94</f>
        <v>0</v>
      </c>
      <c r="D87">
        <f>Jasielski!F94</f>
        <v>0</v>
      </c>
      <c r="E87">
        <f>Nowosądecki!F94</f>
        <v>0</v>
      </c>
    </row>
    <row r="88" spans="2:5" ht="12.75">
      <c r="B88" t="str">
        <f>Gorlicki!A95</f>
        <v>III. Grunty pod wodami morskimi wew.</v>
      </c>
      <c r="C88">
        <f>Gorlicki!F95</f>
        <v>0</v>
      </c>
      <c r="D88">
        <f>Jasielski!F95</f>
        <v>0</v>
      </c>
      <c r="E88">
        <f>Nowosądecki!F95</f>
        <v>0</v>
      </c>
    </row>
    <row r="89" spans="2:5" ht="12.75">
      <c r="B89" t="str">
        <f>Gorlicki!A96</f>
        <v>D. Użytki ekologiczne</v>
      </c>
      <c r="C89">
        <f>Gorlicki!F96</f>
        <v>0</v>
      </c>
      <c r="D89">
        <f>Jasielski!F96</f>
        <v>0</v>
      </c>
      <c r="E89">
        <f>Nowosądecki!F96</f>
        <v>0</v>
      </c>
    </row>
    <row r="90" spans="2:5" ht="12.75">
      <c r="B90" t="str">
        <f>Gorlicki!A97</f>
        <v>- użytek ekol. na lesie</v>
      </c>
      <c r="C90">
        <f>Gorlicki!F97</f>
        <v>0</v>
      </c>
      <c r="D90">
        <f>Jasielski!F97</f>
        <v>0</v>
      </c>
      <c r="E90">
        <f>Nowosądecki!F97</f>
        <v>0</v>
      </c>
    </row>
    <row r="91" spans="2:5" ht="12.75">
      <c r="B91" t="str">
        <f>Gorlicki!A98</f>
        <v>- użytek ekol. na wodach stojących </v>
      </c>
      <c r="C91">
        <f>Gorlicki!F98</f>
        <v>0</v>
      </c>
      <c r="D91">
        <f>Jasielski!F98</f>
        <v>0</v>
      </c>
      <c r="E91">
        <f>Nowosądecki!F98</f>
        <v>0</v>
      </c>
    </row>
    <row r="92" spans="2:5" ht="12.75">
      <c r="B92" t="str">
        <f>Gorlicki!A99</f>
        <v>- użytek ekol. na wodach płynących</v>
      </c>
      <c r="C92">
        <f>Gorlicki!F99</f>
        <v>0</v>
      </c>
      <c r="D92">
        <f>Jasielski!F99</f>
        <v>0</v>
      </c>
      <c r="E92">
        <f>Nowosądecki!F99</f>
        <v>0</v>
      </c>
    </row>
    <row r="93" spans="2:5" ht="12.75">
      <c r="B93" t="str">
        <f>Gorlicki!A100</f>
        <v>- użytek ekol. na nieużytkach</v>
      </c>
      <c r="C93">
        <f>Gorlicki!F100</f>
        <v>0</v>
      </c>
      <c r="D93">
        <f>Jasielski!F100</f>
        <v>0</v>
      </c>
      <c r="E93">
        <f>Nowosądecki!F100</f>
        <v>0</v>
      </c>
    </row>
    <row r="94" spans="2:5" ht="12.75">
      <c r="B94" t="str">
        <f>Gorlicki!A101</f>
        <v>- użytek ekol. na pastwiskach</v>
      </c>
      <c r="C94">
        <f>Gorlicki!F101</f>
        <v>0</v>
      </c>
      <c r="D94">
        <f>Jasielski!F101</f>
        <v>0</v>
      </c>
      <c r="E94">
        <f>Nowosądecki!F101</f>
        <v>0</v>
      </c>
    </row>
    <row r="95" spans="2:5" ht="12.75">
      <c r="B95" t="str">
        <f>Gorlicki!A102</f>
        <v>- użytek ekol. na roli</v>
      </c>
      <c r="C95">
        <f>Gorlicki!F102</f>
        <v>0</v>
      </c>
      <c r="D95">
        <f>Jasielski!F102</f>
        <v>0</v>
      </c>
      <c r="E95">
        <f>Nowosądecki!F102</f>
        <v>0</v>
      </c>
    </row>
    <row r="96" spans="2:5" ht="12.75">
      <c r="B96" t="str">
        <f>Gorlicki!A103</f>
        <v>- użytek ekol. na łąkach</v>
      </c>
      <c r="C96">
        <f>Gorlicki!F103</f>
        <v>0</v>
      </c>
      <c r="D96">
        <f>Jasielski!F103</f>
        <v>0</v>
      </c>
      <c r="E96">
        <f>Nowosądecki!F103</f>
        <v>0</v>
      </c>
    </row>
    <row r="97" spans="2:5" ht="12.75">
      <c r="B97" t="str">
        <f>Gorlicki!A104</f>
        <v>- użytek ekol. na zadrzewieniach</v>
      </c>
      <c r="C97">
        <f>Gorlicki!F104</f>
        <v>0</v>
      </c>
      <c r="D97">
        <f>Jasielski!F104</f>
        <v>0</v>
      </c>
      <c r="E97">
        <f>Nowosądecki!F104</f>
        <v>0</v>
      </c>
    </row>
    <row r="98" spans="2:5" ht="12.75">
      <c r="B98" t="str">
        <f>Gorlicki!A105</f>
        <v>E. Tereny różne</v>
      </c>
      <c r="C98">
        <f>Gorlicki!F105</f>
        <v>0</v>
      </c>
      <c r="D98">
        <f>Jasielski!F105</f>
        <v>0</v>
      </c>
      <c r="E98">
        <f>Nowosądecki!F105</f>
        <v>0</v>
      </c>
    </row>
    <row r="99" spans="2:5" ht="12.75">
      <c r="B99" t="str">
        <f>Gorlicki!A106</f>
        <v>- wały ochronne nieprzys. do ruchu koł.</v>
      </c>
      <c r="C99">
        <f>Gorlicki!F106</f>
        <v>0</v>
      </c>
      <c r="D99">
        <f>Jasielski!F106</f>
        <v>0</v>
      </c>
      <c r="E99">
        <f>Nowosądecki!F106</f>
        <v>0</v>
      </c>
    </row>
    <row r="100" spans="2:5" ht="12.75">
      <c r="B100" t="str">
        <f>Gorlicki!A107</f>
        <v>- wył. z prod. (poza gr. pod zabud.)</v>
      </c>
      <c r="C100">
        <f>Gorlicki!F107</f>
        <v>0</v>
      </c>
      <c r="D100">
        <f>Jasielski!F107</f>
        <v>0</v>
      </c>
      <c r="E100">
        <f>Nowosądecki!F107</f>
        <v>0</v>
      </c>
    </row>
    <row r="101" spans="2:5" ht="12.75">
      <c r="B101" t="str">
        <f>Gorlicki!A108</f>
        <v>- grunty przeznaczone do rekultywacji</v>
      </c>
      <c r="C101">
        <f>Gorlicki!F108</f>
        <v>0</v>
      </c>
      <c r="D101">
        <f>Jasielski!F108</f>
        <v>0</v>
      </c>
      <c r="E101">
        <f>Nowosądecki!F108</f>
        <v>0</v>
      </c>
    </row>
    <row r="102" spans="2:5" ht="12.75">
      <c r="B102" t="str">
        <f>Gorlicki!A109</f>
        <v>- różne inne</v>
      </c>
      <c r="C102">
        <f>Gorlicki!F109</f>
        <v>0</v>
      </c>
      <c r="D102">
        <f>Jasielski!F109</f>
        <v>0</v>
      </c>
      <c r="E102">
        <f>Nowosądecki!F109</f>
        <v>0</v>
      </c>
    </row>
    <row r="103" spans="2:5" ht="12.75">
      <c r="B103" t="str">
        <f>Gorlicki!A110</f>
        <v>F. Grunty zabudowane i zurbanizowane</v>
      </c>
      <c r="C103">
        <f>Gorlicki!F110</f>
        <v>3.3114</v>
      </c>
      <c r="D103">
        <f>Jasielski!F110</f>
        <v>1.9658</v>
      </c>
      <c r="E103">
        <f>Nowosądecki!F110</f>
        <v>0.559</v>
      </c>
    </row>
    <row r="104" spans="2:5" ht="12.75">
      <c r="B104" t="str">
        <f>Gorlicki!A111</f>
        <v>I. Tereny mieszk.</v>
      </c>
      <c r="C104">
        <f>Gorlicki!F111</f>
        <v>0.2542</v>
      </c>
      <c r="D104">
        <f>Jasielski!F111</f>
        <v>0</v>
      </c>
      <c r="E104">
        <f>Nowosądecki!F111</f>
        <v>0</v>
      </c>
    </row>
    <row r="105" spans="2:5" ht="12.75">
      <c r="B105" t="str">
        <f>Gorlicki!A112</f>
        <v>II. Tereny przemysłowe</v>
      </c>
      <c r="C105">
        <f>Gorlicki!F112</f>
        <v>0</v>
      </c>
      <c r="D105">
        <f>Jasielski!F112</f>
        <v>0</v>
      </c>
      <c r="E105">
        <f>Nowosądecki!F112</f>
        <v>0</v>
      </c>
    </row>
    <row r="106" spans="2:5" ht="12.75">
      <c r="B106" t="str">
        <f>Gorlicki!A113</f>
        <v>III. Tereny zabudowane inne</v>
      </c>
      <c r="C106">
        <f>Gorlicki!F113</f>
        <v>1.2025</v>
      </c>
      <c r="D106">
        <f>Jasielski!F113</f>
        <v>0</v>
      </c>
      <c r="E106">
        <f>Nowosądecki!F113</f>
        <v>0</v>
      </c>
    </row>
    <row r="107" spans="2:5" ht="12.75">
      <c r="B107" t="str">
        <f>Gorlicki!A114</f>
        <v>IV. Tereny zurb. niezabudowane</v>
      </c>
      <c r="C107">
        <f>Gorlicki!F114</f>
        <v>0</v>
      </c>
      <c r="D107">
        <f>Jasielski!F114</f>
        <v>0</v>
      </c>
      <c r="E107">
        <f>Nowosądecki!F114</f>
        <v>0</v>
      </c>
    </row>
    <row r="108" spans="2:5" ht="12.75">
      <c r="B108" t="str">
        <f>Gorlicki!A115</f>
        <v>V. Tereny rekreacyjno-wypoczynkowe</v>
      </c>
      <c r="C108">
        <f>Gorlicki!F115</f>
        <v>0.3511</v>
      </c>
      <c r="D108">
        <f>Jasielski!F115</f>
        <v>0</v>
      </c>
      <c r="E108">
        <f>Nowosądecki!F115</f>
        <v>0</v>
      </c>
    </row>
    <row r="109" spans="2:5" ht="12.75">
      <c r="B109" t="str">
        <f>Gorlicki!A116</f>
        <v>- tereny zabytkowe</v>
      </c>
      <c r="C109">
        <f>Gorlicki!F116</f>
        <v>0.3511</v>
      </c>
      <c r="D109">
        <f>Jasielski!F116</f>
        <v>0</v>
      </c>
      <c r="E109">
        <f>Nowosądecki!F116</f>
        <v>0</v>
      </c>
    </row>
    <row r="110" spans="2:5" ht="12.75">
      <c r="B110" t="str">
        <f>Gorlicki!A117</f>
        <v>- ter. zieleni nieurządzonej</v>
      </c>
      <c r="C110">
        <f>Gorlicki!F117</f>
        <v>0</v>
      </c>
      <c r="D110">
        <f>Jasielski!F117</f>
        <v>0</v>
      </c>
      <c r="E110">
        <f>Nowosądecki!F117</f>
        <v>0</v>
      </c>
    </row>
    <row r="111" spans="2:5" ht="12.75">
      <c r="B111" t="str">
        <f>Gorlicki!A118</f>
        <v>- ogrody zool. i bot.</v>
      </c>
      <c r="C111">
        <f>Gorlicki!F118</f>
        <v>0</v>
      </c>
      <c r="D111">
        <f>Jasielski!F118</f>
        <v>0</v>
      </c>
      <c r="E111">
        <f>Nowosądecki!F118</f>
        <v>0</v>
      </c>
    </row>
    <row r="112" spans="2:5" ht="12.75">
      <c r="B112" t="str">
        <f>Gorlicki!A119</f>
        <v>- tereny sportowe</v>
      </c>
      <c r="C112">
        <f>Gorlicki!F119</f>
        <v>0</v>
      </c>
      <c r="D112">
        <f>Jasielski!F119</f>
        <v>0</v>
      </c>
      <c r="E112">
        <f>Nowosądecki!F119</f>
        <v>0</v>
      </c>
    </row>
    <row r="113" spans="2:5" ht="12.75">
      <c r="B113" t="str">
        <f>Gorlicki!A120</f>
        <v>- ośr. wypocz. tereny rekreacyjne</v>
      </c>
      <c r="C113">
        <f>Gorlicki!F120</f>
        <v>0</v>
      </c>
      <c r="D113">
        <f>Jasielski!F120</f>
        <v>0</v>
      </c>
      <c r="E113">
        <f>Nowosądecki!F120</f>
        <v>0</v>
      </c>
    </row>
    <row r="114" spans="2:5" ht="12.75">
      <c r="B114" t="str">
        <f>Gorlicki!A121</f>
        <v>VI. Użytki kopalne</v>
      </c>
      <c r="C114">
        <f>Gorlicki!F121</f>
        <v>0</v>
      </c>
      <c r="D114">
        <f>Jasielski!F121</f>
        <v>0</v>
      </c>
      <c r="E114">
        <f>Nowosądecki!F121</f>
        <v>0</v>
      </c>
    </row>
    <row r="115" spans="2:5" ht="12.75">
      <c r="B115" t="str">
        <f>Gorlicki!A122</f>
        <v>VII. Tereny komunikacyjne</v>
      </c>
      <c r="C115">
        <f>Gorlicki!F122</f>
        <v>1.5036</v>
      </c>
      <c r="D115">
        <f>Jasielski!F122</f>
        <v>1.9658</v>
      </c>
      <c r="E115">
        <f>Nowosądecki!F122</f>
        <v>0.559</v>
      </c>
    </row>
    <row r="116" spans="2:5" ht="12.75">
      <c r="B116" t="str">
        <f>Gorlicki!A123</f>
        <v>- drogi</v>
      </c>
      <c r="C116">
        <f>Gorlicki!F123</f>
        <v>1.5036</v>
      </c>
      <c r="D116">
        <f>Jasielski!F123</f>
        <v>1.9658</v>
      </c>
      <c r="E116">
        <f>Nowosądecki!F123</f>
        <v>0.559</v>
      </c>
    </row>
    <row r="117" spans="2:5" ht="12.75">
      <c r="B117" t="str">
        <f>Gorlicki!A124</f>
        <v>- tereny kolejowe</v>
      </c>
      <c r="C117">
        <f>Gorlicki!F124</f>
        <v>0</v>
      </c>
      <c r="D117">
        <f>Jasielski!F124</f>
        <v>0</v>
      </c>
      <c r="E117">
        <f>Nowosądecki!F124</f>
        <v>0</v>
      </c>
    </row>
    <row r="118" spans="2:5" ht="12.75">
      <c r="B118" t="str">
        <f>Gorlicki!A125</f>
        <v>- inne tereny komunikacyjne</v>
      </c>
      <c r="C118">
        <f>Gorlicki!F125</f>
        <v>0</v>
      </c>
      <c r="D118">
        <f>Jasielski!F125</f>
        <v>0</v>
      </c>
      <c r="E118">
        <f>Nowosądecki!F125</f>
        <v>0</v>
      </c>
    </row>
    <row r="119" spans="2:5" ht="12.75">
      <c r="B119" t="str">
        <f>Gorlicki!A126</f>
        <v>G. Nieużytki</v>
      </c>
      <c r="C119">
        <f>Gorlicki!F126</f>
        <v>0.16</v>
      </c>
      <c r="D119">
        <f>Jasielski!F126</f>
        <v>0</v>
      </c>
      <c r="E119">
        <f>Nowosądecki!F126</f>
        <v>0</v>
      </c>
    </row>
    <row r="120" spans="2:5" ht="12.75">
      <c r="B120" t="str">
        <f>Gorlicki!A127</f>
        <v>- piaski</v>
      </c>
      <c r="C120">
        <f>Gorlicki!F127</f>
        <v>0</v>
      </c>
      <c r="D120">
        <f>Jasielski!F127</f>
        <v>0</v>
      </c>
      <c r="E120">
        <f>Nowosądecki!F127</f>
        <v>0</v>
      </c>
    </row>
    <row r="121" spans="2:5" ht="12.75">
      <c r="B121" t="str">
        <f>Gorlicki!A128</f>
        <v>- utwory fizjograficzne</v>
      </c>
      <c r="C121">
        <f>Gorlicki!F128</f>
        <v>0</v>
      </c>
      <c r="D121">
        <f>Jasielski!F128</f>
        <v>0</v>
      </c>
      <c r="E121">
        <f>Nowosądecki!F128</f>
        <v>0</v>
      </c>
    </row>
    <row r="122" spans="2:5" ht="12.75">
      <c r="B122" t="str">
        <f>Gorlicki!A129</f>
        <v>- wyrobiska nie przeznaczone do rekultywacji</v>
      </c>
      <c r="C122">
        <f>Gorlicki!F129</f>
        <v>0.06</v>
      </c>
      <c r="D122">
        <f>Jasielski!F129</f>
        <v>0</v>
      </c>
      <c r="E122">
        <f>Nowosądecki!F129</f>
        <v>0</v>
      </c>
    </row>
    <row r="123" spans="2:5" ht="12.75">
      <c r="B123" t="str">
        <f>Gorlicki!A130</f>
        <v>- bagna</v>
      </c>
      <c r="C123">
        <f>Gorlicki!F130</f>
        <v>0.1</v>
      </c>
      <c r="D123">
        <f>Jasielski!F130</f>
        <v>0</v>
      </c>
      <c r="E123">
        <f>Nowosądecki!F130</f>
        <v>0</v>
      </c>
    </row>
  </sheetData>
  <mergeCells count="4">
    <mergeCell ref="F1:F2"/>
    <mergeCell ref="C1:E1"/>
    <mergeCell ref="A1:A2"/>
    <mergeCell ref="B1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9" sqref="A9:E9"/>
    </sheetView>
  </sheetViews>
  <sheetFormatPr defaultColWidth="9.140625" defaultRowHeight="12.75"/>
  <cols>
    <col min="1" max="1" width="21.57421875" style="0" bestFit="1" customWidth="1"/>
    <col min="2" max="2" width="29.7109375" style="0" bestFit="1" customWidth="1"/>
    <col min="3" max="3" width="24.140625" style="0" bestFit="1" customWidth="1"/>
    <col min="4" max="4" width="5.28125" style="0" bestFit="1" customWidth="1"/>
    <col min="5" max="5" width="3.00390625" style="0" bestFit="1" customWidth="1"/>
    <col min="6" max="6" width="2.28125" style="0" bestFit="1" customWidth="1"/>
    <col min="7" max="7" width="1.57421875" style="0" bestFit="1" customWidth="1"/>
    <col min="8" max="8" width="12.421875" style="0" bestFit="1" customWidth="1"/>
    <col min="9" max="9" width="2.7109375" style="0" bestFit="1" customWidth="1"/>
    <col min="10" max="10" width="0" style="0" hidden="1" customWidth="1"/>
  </cols>
  <sheetData>
    <row r="1" spans="1:9" ht="2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2</v>
      </c>
      <c r="B3" s="44"/>
      <c r="C3" s="44" t="s">
        <v>3</v>
      </c>
      <c r="D3" s="44"/>
      <c r="E3" s="44"/>
      <c r="F3" s="44"/>
      <c r="G3" s="44"/>
      <c r="H3" s="44"/>
      <c r="I3" s="44"/>
    </row>
    <row r="4" spans="1:9" ht="12.75">
      <c r="A4" s="44" t="s">
        <v>4</v>
      </c>
      <c r="B4" s="44"/>
      <c r="C4" s="44" t="s">
        <v>5</v>
      </c>
      <c r="D4" s="44"/>
      <c r="E4" s="44"/>
      <c r="F4" s="44"/>
      <c r="G4" s="44"/>
      <c r="H4" s="44"/>
      <c r="I4" s="44"/>
    </row>
    <row r="5" spans="1:9" ht="12.75">
      <c r="A5" s="44" t="s">
        <v>4</v>
      </c>
      <c r="B5" s="44"/>
      <c r="C5" s="44" t="s">
        <v>6</v>
      </c>
      <c r="D5" s="44"/>
      <c r="E5" s="44"/>
      <c r="F5" s="44"/>
      <c r="G5" s="44"/>
      <c r="H5" s="44"/>
      <c r="I5" s="44"/>
    </row>
    <row r="6" spans="1:9" ht="12.75">
      <c r="A6" s="44" t="s">
        <v>4</v>
      </c>
      <c r="B6" s="44"/>
      <c r="C6" s="44" t="s">
        <v>7</v>
      </c>
      <c r="D6" s="44"/>
      <c r="E6" s="44"/>
      <c r="F6" s="44"/>
      <c r="G6" s="44"/>
      <c r="H6" s="44"/>
      <c r="I6" s="44"/>
    </row>
    <row r="7" spans="1:9" ht="12.75">
      <c r="A7" s="43" t="s">
        <v>8</v>
      </c>
      <c r="B7" s="43"/>
      <c r="C7" s="43"/>
      <c r="D7" s="43"/>
      <c r="E7" s="43"/>
      <c r="F7" s="43"/>
      <c r="G7" s="43"/>
      <c r="H7" s="43"/>
      <c r="I7" s="43"/>
    </row>
    <row r="8" spans="1:9" ht="24">
      <c r="A8" s="44" t="s">
        <v>9</v>
      </c>
      <c r="B8" s="44"/>
      <c r="C8" s="44"/>
      <c r="D8" s="44"/>
      <c r="E8" s="44"/>
      <c r="F8" s="45">
        <v>14792.7586</v>
      </c>
      <c r="G8" s="45"/>
      <c r="H8" s="45"/>
      <c r="I8" s="2" t="s">
        <v>10</v>
      </c>
    </row>
    <row r="9" spans="1:9" ht="24.75" thickBot="1">
      <c r="A9" s="46" t="s">
        <v>11</v>
      </c>
      <c r="B9" s="46"/>
      <c r="C9" s="46"/>
      <c r="D9" s="46"/>
      <c r="E9" s="46"/>
      <c r="F9" s="47">
        <v>14732.63</v>
      </c>
      <c r="G9" s="47"/>
      <c r="H9" s="47"/>
      <c r="I9" s="3" t="s">
        <v>10</v>
      </c>
    </row>
    <row r="10" spans="1:9" ht="24.75" thickTop="1">
      <c r="A10" s="48" t="s">
        <v>12</v>
      </c>
      <c r="B10" s="48"/>
      <c r="C10" s="48"/>
      <c r="D10" s="48"/>
      <c r="E10" s="48"/>
      <c r="F10" s="49">
        <v>14728.142</v>
      </c>
      <c r="G10" s="49"/>
      <c r="H10" s="49"/>
      <c r="I10" s="4" t="s">
        <v>10</v>
      </c>
    </row>
    <row r="11" spans="1:9" ht="24">
      <c r="A11" s="50" t="s">
        <v>13</v>
      </c>
      <c r="B11" s="50"/>
      <c r="C11" s="50"/>
      <c r="D11" s="50"/>
      <c r="E11" s="50"/>
      <c r="F11" s="51">
        <v>14433.8134</v>
      </c>
      <c r="G11" s="51"/>
      <c r="H11" s="51"/>
      <c r="I11" s="5" t="s">
        <v>10</v>
      </c>
    </row>
    <row r="12" spans="1:9" ht="24">
      <c r="A12" s="44" t="s">
        <v>14</v>
      </c>
      <c r="B12" s="44"/>
      <c r="C12" s="44"/>
      <c r="D12" s="44"/>
      <c r="E12" s="44"/>
      <c r="F12" s="45">
        <v>14427.5034</v>
      </c>
      <c r="G12" s="45"/>
      <c r="H12" s="45"/>
      <c r="I12" s="2" t="s">
        <v>10</v>
      </c>
    </row>
    <row r="13" spans="1:9" ht="24">
      <c r="A13" s="44" t="s">
        <v>15</v>
      </c>
      <c r="B13" s="44"/>
      <c r="C13" s="44"/>
      <c r="D13" s="44"/>
      <c r="E13" s="44"/>
      <c r="F13" s="45">
        <v>6.31</v>
      </c>
      <c r="G13" s="45"/>
      <c r="H13" s="45"/>
      <c r="I13" s="2" t="s">
        <v>10</v>
      </c>
    </row>
    <row r="14" spans="1:9" ht="24">
      <c r="A14" s="44" t="s">
        <v>16</v>
      </c>
      <c r="B14" s="44"/>
      <c r="C14" s="44"/>
      <c r="D14" s="44"/>
      <c r="E14" s="44"/>
      <c r="F14" s="45">
        <v>6.31</v>
      </c>
      <c r="G14" s="45"/>
      <c r="H14" s="45"/>
      <c r="I14" s="2" t="s">
        <v>10</v>
      </c>
    </row>
    <row r="15" spans="1:9" ht="24">
      <c r="A15" s="44" t="s">
        <v>17</v>
      </c>
      <c r="B15" s="44"/>
      <c r="C15" s="44"/>
      <c r="D15" s="44"/>
      <c r="E15" s="44"/>
      <c r="F15" s="45">
        <v>0</v>
      </c>
      <c r="G15" s="45"/>
      <c r="H15" s="45"/>
      <c r="I15" s="2" t="s">
        <v>10</v>
      </c>
    </row>
    <row r="16" spans="1:9" ht="24">
      <c r="A16" s="50" t="s">
        <v>18</v>
      </c>
      <c r="B16" s="50"/>
      <c r="C16" s="50"/>
      <c r="D16" s="50"/>
      <c r="E16" s="50"/>
      <c r="F16" s="51">
        <v>72.5925</v>
      </c>
      <c r="G16" s="51"/>
      <c r="H16" s="51"/>
      <c r="I16" s="5" t="s">
        <v>10</v>
      </c>
    </row>
    <row r="17" spans="1:9" ht="24">
      <c r="A17" s="44" t="s">
        <v>19</v>
      </c>
      <c r="B17" s="44"/>
      <c r="C17" s="44"/>
      <c r="D17" s="44"/>
      <c r="E17" s="44"/>
      <c r="F17" s="45">
        <v>64.9044</v>
      </c>
      <c r="G17" s="45"/>
      <c r="H17" s="45"/>
      <c r="I17" s="2" t="s">
        <v>10</v>
      </c>
    </row>
    <row r="18" spans="1:9" ht="24">
      <c r="A18" s="44" t="s">
        <v>20</v>
      </c>
      <c r="B18" s="44"/>
      <c r="C18" s="44"/>
      <c r="D18" s="44"/>
      <c r="E18" s="44"/>
      <c r="F18" s="45">
        <v>0</v>
      </c>
      <c r="G18" s="45"/>
      <c r="H18" s="45"/>
      <c r="I18" s="2" t="s">
        <v>10</v>
      </c>
    </row>
    <row r="19" spans="1:9" ht="24">
      <c r="A19" s="44" t="s">
        <v>21</v>
      </c>
      <c r="B19" s="44"/>
      <c r="C19" s="44"/>
      <c r="D19" s="44"/>
      <c r="E19" s="44"/>
      <c r="F19" s="45">
        <v>0</v>
      </c>
      <c r="G19" s="45"/>
      <c r="H19" s="45"/>
      <c r="I19" s="2" t="s">
        <v>10</v>
      </c>
    </row>
    <row r="20" spans="1:9" ht="24">
      <c r="A20" s="44" t="s">
        <v>22</v>
      </c>
      <c r="B20" s="44"/>
      <c r="C20" s="44"/>
      <c r="D20" s="44"/>
      <c r="E20" s="44"/>
      <c r="F20" s="45">
        <v>64.9044</v>
      </c>
      <c r="G20" s="45"/>
      <c r="H20" s="45"/>
      <c r="I20" s="2" t="s">
        <v>10</v>
      </c>
    </row>
    <row r="21" spans="1:9" ht="24">
      <c r="A21" s="44" t="s">
        <v>23</v>
      </c>
      <c r="B21" s="44"/>
      <c r="C21" s="44"/>
      <c r="D21" s="44"/>
      <c r="E21" s="44"/>
      <c r="F21" s="45">
        <v>0</v>
      </c>
      <c r="G21" s="45"/>
      <c r="H21" s="45"/>
      <c r="I21" s="2" t="s">
        <v>10</v>
      </c>
    </row>
    <row r="22" spans="1:9" ht="24">
      <c r="A22" s="44" t="s">
        <v>24</v>
      </c>
      <c r="B22" s="44"/>
      <c r="C22" s="44"/>
      <c r="D22" s="44"/>
      <c r="E22" s="44"/>
      <c r="F22" s="45">
        <v>0</v>
      </c>
      <c r="G22" s="45"/>
      <c r="H22" s="45"/>
      <c r="I22" s="2" t="s">
        <v>10</v>
      </c>
    </row>
    <row r="23" spans="1:9" ht="24">
      <c r="A23" s="44" t="s">
        <v>25</v>
      </c>
      <c r="B23" s="44"/>
      <c r="C23" s="44"/>
      <c r="D23" s="44"/>
      <c r="E23" s="44"/>
      <c r="F23" s="45">
        <v>0</v>
      </c>
      <c r="G23" s="45"/>
      <c r="H23" s="45"/>
      <c r="I23" s="2" t="s">
        <v>10</v>
      </c>
    </row>
    <row r="24" spans="1:9" ht="24">
      <c r="A24" s="44" t="s">
        <v>26</v>
      </c>
      <c r="B24" s="44"/>
      <c r="C24" s="44"/>
      <c r="D24" s="44"/>
      <c r="E24" s="44"/>
      <c r="F24" s="45">
        <v>0</v>
      </c>
      <c r="G24" s="45"/>
      <c r="H24" s="45"/>
      <c r="I24" s="2" t="s">
        <v>10</v>
      </c>
    </row>
    <row r="25" spans="1:9" ht="24">
      <c r="A25" s="44" t="s">
        <v>27</v>
      </c>
      <c r="B25" s="44"/>
      <c r="C25" s="44"/>
      <c r="D25" s="44"/>
      <c r="E25" s="44"/>
      <c r="F25" s="45">
        <v>7.6880999999999995</v>
      </c>
      <c r="G25" s="45"/>
      <c r="H25" s="45"/>
      <c r="I25" s="2" t="s">
        <v>10</v>
      </c>
    </row>
    <row r="26" spans="1:9" ht="24">
      <c r="A26" s="44" t="s">
        <v>28</v>
      </c>
      <c r="B26" s="44"/>
      <c r="C26" s="44"/>
      <c r="D26" s="44"/>
      <c r="E26" s="44"/>
      <c r="F26" s="45">
        <v>0</v>
      </c>
      <c r="G26" s="45"/>
      <c r="H26" s="45"/>
      <c r="I26" s="2" t="s">
        <v>10</v>
      </c>
    </row>
    <row r="27" spans="1:9" ht="24">
      <c r="A27" s="44" t="s">
        <v>29</v>
      </c>
      <c r="B27" s="44"/>
      <c r="C27" s="44"/>
      <c r="D27" s="44"/>
      <c r="E27" s="44"/>
      <c r="F27" s="45">
        <v>7.4189</v>
      </c>
      <c r="G27" s="45"/>
      <c r="H27" s="45"/>
      <c r="I27" s="2" t="s">
        <v>10</v>
      </c>
    </row>
    <row r="28" spans="1:9" ht="24">
      <c r="A28" s="44" t="s">
        <v>30</v>
      </c>
      <c r="B28" s="44"/>
      <c r="C28" s="44"/>
      <c r="D28" s="44"/>
      <c r="E28" s="44"/>
      <c r="F28" s="45">
        <v>0.2692</v>
      </c>
      <c r="G28" s="45"/>
      <c r="H28" s="45"/>
      <c r="I28" s="2" t="s">
        <v>10</v>
      </c>
    </row>
    <row r="29" spans="1:9" ht="24">
      <c r="A29" s="50" t="s">
        <v>31</v>
      </c>
      <c r="B29" s="50"/>
      <c r="C29" s="50"/>
      <c r="D29" s="50"/>
      <c r="E29" s="50"/>
      <c r="F29" s="51">
        <v>221.73610000000002</v>
      </c>
      <c r="G29" s="51"/>
      <c r="H29" s="51"/>
      <c r="I29" s="5" t="s">
        <v>10</v>
      </c>
    </row>
    <row r="30" spans="1:9" ht="24">
      <c r="A30" s="44" t="s">
        <v>32</v>
      </c>
      <c r="B30" s="44"/>
      <c r="C30" s="44"/>
      <c r="D30" s="44"/>
      <c r="E30" s="44"/>
      <c r="F30" s="45">
        <v>1.29</v>
      </c>
      <c r="G30" s="45"/>
      <c r="H30" s="45"/>
      <c r="I30" s="2" t="s">
        <v>10</v>
      </c>
    </row>
    <row r="31" spans="1:9" ht="24">
      <c r="A31" s="44" t="s">
        <v>33</v>
      </c>
      <c r="B31" s="44"/>
      <c r="C31" s="44"/>
      <c r="D31" s="44"/>
      <c r="E31" s="44"/>
      <c r="F31" s="45">
        <v>6.98</v>
      </c>
      <c r="G31" s="45"/>
      <c r="H31" s="45"/>
      <c r="I31" s="2" t="s">
        <v>10</v>
      </c>
    </row>
    <row r="32" spans="1:9" ht="24">
      <c r="A32" s="44" t="s">
        <v>34</v>
      </c>
      <c r="B32" s="44"/>
      <c r="C32" s="44"/>
      <c r="D32" s="44"/>
      <c r="E32" s="44"/>
      <c r="F32" s="45">
        <v>28.36</v>
      </c>
      <c r="G32" s="45"/>
      <c r="H32" s="45"/>
      <c r="I32" s="2" t="s">
        <v>10</v>
      </c>
    </row>
    <row r="33" spans="1:9" ht="24">
      <c r="A33" s="44" t="s">
        <v>35</v>
      </c>
      <c r="B33" s="44"/>
      <c r="C33" s="44"/>
      <c r="D33" s="44"/>
      <c r="E33" s="44"/>
      <c r="F33" s="45">
        <v>144.0815</v>
      </c>
      <c r="G33" s="45"/>
      <c r="H33" s="45"/>
      <c r="I33" s="2" t="s">
        <v>10</v>
      </c>
    </row>
    <row r="34" spans="1:9" ht="24">
      <c r="A34" s="44" t="s">
        <v>36</v>
      </c>
      <c r="B34" s="44"/>
      <c r="C34" s="44"/>
      <c r="D34" s="44"/>
      <c r="E34" s="44"/>
      <c r="F34" s="45">
        <v>7.91</v>
      </c>
      <c r="G34" s="45"/>
      <c r="H34" s="45"/>
      <c r="I34" s="2" t="s">
        <v>10</v>
      </c>
    </row>
    <row r="35" spans="1:9" ht="24">
      <c r="A35" s="44" t="s">
        <v>37</v>
      </c>
      <c r="B35" s="44"/>
      <c r="C35" s="44"/>
      <c r="D35" s="44"/>
      <c r="E35" s="44"/>
      <c r="F35" s="45">
        <v>2.93</v>
      </c>
      <c r="G35" s="45"/>
      <c r="H35" s="45"/>
      <c r="I35" s="2" t="s">
        <v>10</v>
      </c>
    </row>
    <row r="36" spans="1:9" ht="24">
      <c r="A36" s="44" t="s">
        <v>38</v>
      </c>
      <c r="B36" s="44"/>
      <c r="C36" s="44"/>
      <c r="D36" s="44"/>
      <c r="E36" s="44"/>
      <c r="F36" s="45">
        <v>23.2725</v>
      </c>
      <c r="G36" s="45"/>
      <c r="H36" s="45"/>
      <c r="I36" s="2" t="s">
        <v>10</v>
      </c>
    </row>
    <row r="37" spans="1:9" ht="24">
      <c r="A37" s="44" t="s">
        <v>39</v>
      </c>
      <c r="B37" s="44"/>
      <c r="C37" s="44"/>
      <c r="D37" s="44"/>
      <c r="E37" s="44"/>
      <c r="F37" s="45">
        <v>2.18</v>
      </c>
      <c r="G37" s="45"/>
      <c r="H37" s="45"/>
      <c r="I37" s="2" t="s">
        <v>10</v>
      </c>
    </row>
    <row r="38" spans="1:9" ht="24">
      <c r="A38" s="44" t="s">
        <v>40</v>
      </c>
      <c r="B38" s="44"/>
      <c r="C38" s="44"/>
      <c r="D38" s="44"/>
      <c r="E38" s="44"/>
      <c r="F38" s="45">
        <v>4.7321</v>
      </c>
      <c r="G38" s="45"/>
      <c r="H38" s="45"/>
      <c r="I38" s="2" t="s">
        <v>10</v>
      </c>
    </row>
    <row r="39" spans="1:9" ht="24">
      <c r="A39" s="48" t="s">
        <v>41</v>
      </c>
      <c r="B39" s="48"/>
      <c r="C39" s="48"/>
      <c r="D39" s="48"/>
      <c r="E39" s="48"/>
      <c r="F39" s="49">
        <v>4.4879999999999995</v>
      </c>
      <c r="G39" s="49"/>
      <c r="H39" s="49"/>
      <c r="I39" s="4" t="s">
        <v>10</v>
      </c>
    </row>
    <row r="40" spans="1:9" ht="24">
      <c r="A40" s="50" t="s">
        <v>42</v>
      </c>
      <c r="B40" s="50"/>
      <c r="C40" s="50"/>
      <c r="D40" s="50"/>
      <c r="E40" s="50"/>
      <c r="F40" s="51">
        <v>4.4879999999999995</v>
      </c>
      <c r="G40" s="51"/>
      <c r="H40" s="51"/>
      <c r="I40" s="5" t="s">
        <v>10</v>
      </c>
    </row>
    <row r="41" spans="1:9" ht="24">
      <c r="A41" s="44" t="s">
        <v>43</v>
      </c>
      <c r="B41" s="44"/>
      <c r="C41" s="44"/>
      <c r="D41" s="44"/>
      <c r="E41" s="44"/>
      <c r="F41" s="45">
        <v>1.83</v>
      </c>
      <c r="G41" s="45"/>
      <c r="H41" s="45"/>
      <c r="I41" s="2" t="s">
        <v>10</v>
      </c>
    </row>
    <row r="42" spans="1:9" ht="24">
      <c r="A42" s="44" t="s">
        <v>44</v>
      </c>
      <c r="B42" s="44"/>
      <c r="C42" s="44"/>
      <c r="D42" s="44"/>
      <c r="E42" s="44"/>
      <c r="F42" s="45">
        <v>0</v>
      </c>
      <c r="G42" s="45"/>
      <c r="H42" s="45"/>
      <c r="I42" s="2" t="s">
        <v>10</v>
      </c>
    </row>
    <row r="43" spans="1:9" ht="24">
      <c r="A43" s="44" t="s">
        <v>45</v>
      </c>
      <c r="B43" s="44"/>
      <c r="C43" s="44"/>
      <c r="D43" s="44"/>
      <c r="E43" s="44"/>
      <c r="F43" s="45">
        <v>2.658</v>
      </c>
      <c r="G43" s="45"/>
      <c r="H43" s="45"/>
      <c r="I43" s="2" t="s">
        <v>10</v>
      </c>
    </row>
    <row r="44" spans="1:9" ht="24">
      <c r="A44" s="44" t="s">
        <v>46</v>
      </c>
      <c r="B44" s="44"/>
      <c r="C44" s="44"/>
      <c r="D44" s="44"/>
      <c r="E44" s="44"/>
      <c r="F44" s="45">
        <v>0</v>
      </c>
      <c r="G44" s="45"/>
      <c r="H44" s="45"/>
      <c r="I44" s="2" t="s">
        <v>10</v>
      </c>
    </row>
    <row r="45" spans="1:9" ht="24">
      <c r="A45" s="44" t="s">
        <v>47</v>
      </c>
      <c r="B45" s="44"/>
      <c r="C45" s="44"/>
      <c r="D45" s="44"/>
      <c r="E45" s="44"/>
      <c r="F45" s="45">
        <v>0</v>
      </c>
      <c r="G45" s="45"/>
      <c r="H45" s="45"/>
      <c r="I45" s="2" t="s">
        <v>10</v>
      </c>
    </row>
    <row r="46" spans="1:9" ht="24">
      <c r="A46" s="44" t="s">
        <v>48</v>
      </c>
      <c r="B46" s="44"/>
      <c r="C46" s="44"/>
      <c r="D46" s="44"/>
      <c r="E46" s="44"/>
      <c r="F46" s="45">
        <v>0</v>
      </c>
      <c r="G46" s="45"/>
      <c r="H46" s="45"/>
      <c r="I46" s="2" t="s">
        <v>10</v>
      </c>
    </row>
    <row r="47" spans="1:9" ht="24">
      <c r="A47" s="44" t="s">
        <v>49</v>
      </c>
      <c r="B47" s="44"/>
      <c r="C47" s="44"/>
      <c r="D47" s="44"/>
      <c r="E47" s="44"/>
      <c r="F47" s="45">
        <v>0</v>
      </c>
      <c r="G47" s="45"/>
      <c r="H47" s="45"/>
      <c r="I47" s="2" t="s">
        <v>10</v>
      </c>
    </row>
    <row r="48" spans="1:9" ht="24.75" thickBot="1">
      <c r="A48" s="46" t="s">
        <v>50</v>
      </c>
      <c r="B48" s="46"/>
      <c r="C48" s="46"/>
      <c r="D48" s="46"/>
      <c r="E48" s="46"/>
      <c r="F48" s="47">
        <v>55.977199999999996</v>
      </c>
      <c r="G48" s="47"/>
      <c r="H48" s="47"/>
      <c r="I48" s="3" t="s">
        <v>10</v>
      </c>
    </row>
    <row r="49" spans="1:9" ht="24.75" thickTop="1">
      <c r="A49" s="48" t="s">
        <v>51</v>
      </c>
      <c r="B49" s="48"/>
      <c r="C49" s="48"/>
      <c r="D49" s="48"/>
      <c r="E49" s="48"/>
      <c r="F49" s="49">
        <v>10.8522</v>
      </c>
      <c r="G49" s="49"/>
      <c r="H49" s="49"/>
      <c r="I49" s="4" t="s">
        <v>10</v>
      </c>
    </row>
    <row r="50" spans="1:9" ht="24">
      <c r="A50" s="50" t="s">
        <v>52</v>
      </c>
      <c r="B50" s="50"/>
      <c r="C50" s="50"/>
      <c r="D50" s="50"/>
      <c r="E50" s="50"/>
      <c r="F50" s="51">
        <v>10.8522</v>
      </c>
      <c r="G50" s="51"/>
      <c r="H50" s="51"/>
      <c r="I50" s="5" t="s">
        <v>10</v>
      </c>
    </row>
    <row r="51" spans="1:9" ht="24">
      <c r="A51" s="44" t="s">
        <v>53</v>
      </c>
      <c r="B51" s="44"/>
      <c r="C51" s="44"/>
      <c r="D51" s="44"/>
      <c r="E51" s="44"/>
      <c r="F51" s="45">
        <v>10.4799</v>
      </c>
      <c r="G51" s="45"/>
      <c r="H51" s="45"/>
      <c r="I51" s="2" t="s">
        <v>10</v>
      </c>
    </row>
    <row r="52" spans="1:9" ht="24">
      <c r="A52" s="44" t="s">
        <v>54</v>
      </c>
      <c r="B52" s="44"/>
      <c r="C52" s="44"/>
      <c r="D52" s="44"/>
      <c r="E52" s="44"/>
      <c r="F52" s="45">
        <v>0.3723</v>
      </c>
      <c r="G52" s="45"/>
      <c r="H52" s="45"/>
      <c r="I52" s="2" t="s">
        <v>10</v>
      </c>
    </row>
    <row r="53" spans="1:9" ht="24">
      <c r="A53" s="44" t="s">
        <v>22</v>
      </c>
      <c r="B53" s="44"/>
      <c r="C53" s="44"/>
      <c r="D53" s="44"/>
      <c r="E53" s="44"/>
      <c r="F53" s="45">
        <v>0</v>
      </c>
      <c r="G53" s="45"/>
      <c r="H53" s="45"/>
      <c r="I53" s="2" t="s">
        <v>10</v>
      </c>
    </row>
    <row r="54" spans="1:9" ht="24">
      <c r="A54" s="44" t="s">
        <v>55</v>
      </c>
      <c r="B54" s="44"/>
      <c r="C54" s="44"/>
      <c r="D54" s="44"/>
      <c r="E54" s="44"/>
      <c r="F54" s="45">
        <v>0</v>
      </c>
      <c r="G54" s="45"/>
      <c r="H54" s="45"/>
      <c r="I54" s="2" t="s">
        <v>10</v>
      </c>
    </row>
    <row r="55" spans="1:9" ht="24">
      <c r="A55" s="44" t="s">
        <v>56</v>
      </c>
      <c r="B55" s="44"/>
      <c r="C55" s="44"/>
      <c r="D55" s="44"/>
      <c r="E55" s="44"/>
      <c r="F55" s="45">
        <v>0</v>
      </c>
      <c r="G55" s="45"/>
      <c r="H55" s="45"/>
      <c r="I55" s="2" t="s">
        <v>10</v>
      </c>
    </row>
    <row r="56" spans="1:9" ht="24">
      <c r="A56" s="44" t="s">
        <v>57</v>
      </c>
      <c r="B56" s="44"/>
      <c r="C56" s="44"/>
      <c r="D56" s="44"/>
      <c r="E56" s="44"/>
      <c r="F56" s="45">
        <v>0</v>
      </c>
      <c r="G56" s="45"/>
      <c r="H56" s="45"/>
      <c r="I56" s="2" t="s">
        <v>10</v>
      </c>
    </row>
    <row r="57" spans="1:9" ht="24">
      <c r="A57" s="44" t="s">
        <v>58</v>
      </c>
      <c r="B57" s="44"/>
      <c r="C57" s="44"/>
      <c r="D57" s="44"/>
      <c r="E57" s="44"/>
      <c r="F57" s="45">
        <v>0.3723</v>
      </c>
      <c r="G57" s="45"/>
      <c r="H57" s="45"/>
      <c r="I57" s="2" t="s">
        <v>10</v>
      </c>
    </row>
    <row r="58" spans="1:9" ht="24">
      <c r="A58" s="44" t="s">
        <v>59</v>
      </c>
      <c r="B58" s="44"/>
      <c r="C58" s="44"/>
      <c r="D58" s="44"/>
      <c r="E58" s="44"/>
      <c r="F58" s="45">
        <v>0</v>
      </c>
      <c r="G58" s="45"/>
      <c r="H58" s="45"/>
      <c r="I58" s="2" t="s">
        <v>10</v>
      </c>
    </row>
    <row r="59" spans="1:9" ht="24">
      <c r="A59" s="48" t="s">
        <v>60</v>
      </c>
      <c r="B59" s="48"/>
      <c r="C59" s="48"/>
      <c r="D59" s="48"/>
      <c r="E59" s="48"/>
      <c r="F59" s="49">
        <v>0</v>
      </c>
      <c r="G59" s="49"/>
      <c r="H59" s="49"/>
      <c r="I59" s="4" t="s">
        <v>10</v>
      </c>
    </row>
    <row r="60" spans="1:9" ht="24">
      <c r="A60" s="44" t="s">
        <v>61</v>
      </c>
      <c r="B60" s="44"/>
      <c r="C60" s="44"/>
      <c r="D60" s="44"/>
      <c r="E60" s="44"/>
      <c r="F60" s="45">
        <v>0</v>
      </c>
      <c r="G60" s="45"/>
      <c r="H60" s="45"/>
      <c r="I60" s="2" t="s">
        <v>10</v>
      </c>
    </row>
    <row r="61" spans="1:9" ht="24">
      <c r="A61" s="44" t="s">
        <v>62</v>
      </c>
      <c r="B61" s="44"/>
      <c r="C61" s="44"/>
      <c r="D61" s="44"/>
      <c r="E61" s="44"/>
      <c r="F61" s="45">
        <v>0</v>
      </c>
      <c r="G61" s="45"/>
      <c r="H61" s="45"/>
      <c r="I61" s="2" t="s">
        <v>10</v>
      </c>
    </row>
    <row r="62" spans="1:9" ht="24">
      <c r="A62" s="44" t="s">
        <v>63</v>
      </c>
      <c r="B62" s="44"/>
      <c r="C62" s="44"/>
      <c r="D62" s="44"/>
      <c r="E62" s="44"/>
      <c r="F62" s="45">
        <v>0</v>
      </c>
      <c r="G62" s="45"/>
      <c r="H62" s="45"/>
      <c r="I62" s="2" t="s">
        <v>10</v>
      </c>
    </row>
    <row r="63" spans="1:9" ht="24">
      <c r="A63" s="44" t="s">
        <v>64</v>
      </c>
      <c r="B63" s="44"/>
      <c r="C63" s="44"/>
      <c r="D63" s="44"/>
      <c r="E63" s="44"/>
      <c r="F63" s="45">
        <v>0</v>
      </c>
      <c r="G63" s="45"/>
      <c r="H63" s="45"/>
      <c r="I63" s="2" t="s">
        <v>10</v>
      </c>
    </row>
    <row r="64" spans="1:9" ht="24">
      <c r="A64" s="48" t="s">
        <v>65</v>
      </c>
      <c r="B64" s="48"/>
      <c r="C64" s="48"/>
      <c r="D64" s="48"/>
      <c r="E64" s="48"/>
      <c r="F64" s="49">
        <v>12.4245</v>
      </c>
      <c r="G64" s="49"/>
      <c r="H64" s="49"/>
      <c r="I64" s="4" t="s">
        <v>10</v>
      </c>
    </row>
    <row r="65" spans="1:9" ht="24">
      <c r="A65" s="44" t="s">
        <v>66</v>
      </c>
      <c r="B65" s="44"/>
      <c r="C65" s="44"/>
      <c r="D65" s="44"/>
      <c r="E65" s="44"/>
      <c r="F65" s="45">
        <v>8.6645</v>
      </c>
      <c r="G65" s="45"/>
      <c r="H65" s="45"/>
      <c r="I65" s="2" t="s">
        <v>10</v>
      </c>
    </row>
    <row r="66" spans="1:9" ht="24">
      <c r="A66" s="44" t="s">
        <v>55</v>
      </c>
      <c r="B66" s="44"/>
      <c r="C66" s="44"/>
      <c r="D66" s="44"/>
      <c r="E66" s="44"/>
      <c r="F66" s="45">
        <v>0</v>
      </c>
      <c r="G66" s="45"/>
      <c r="H66" s="45"/>
      <c r="I66" s="2" t="s">
        <v>10</v>
      </c>
    </row>
    <row r="67" spans="1:9" ht="24">
      <c r="A67" s="44" t="s">
        <v>57</v>
      </c>
      <c r="B67" s="44"/>
      <c r="C67" s="44"/>
      <c r="D67" s="44"/>
      <c r="E67" s="44"/>
      <c r="F67" s="45">
        <v>0</v>
      </c>
      <c r="G67" s="45"/>
      <c r="H67" s="45"/>
      <c r="I67" s="2" t="s">
        <v>10</v>
      </c>
    </row>
    <row r="68" spans="1:9" ht="24">
      <c r="A68" s="44" t="s">
        <v>22</v>
      </c>
      <c r="B68" s="44"/>
      <c r="C68" s="44"/>
      <c r="D68" s="44"/>
      <c r="E68" s="44"/>
      <c r="F68" s="45">
        <v>1.04</v>
      </c>
      <c r="G68" s="45"/>
      <c r="H68" s="45"/>
      <c r="I68" s="2" t="s">
        <v>10</v>
      </c>
    </row>
    <row r="69" spans="1:9" ht="24">
      <c r="A69" s="44" t="s">
        <v>56</v>
      </c>
      <c r="B69" s="44"/>
      <c r="C69" s="44"/>
      <c r="D69" s="44"/>
      <c r="E69" s="44"/>
      <c r="F69" s="45">
        <v>0</v>
      </c>
      <c r="G69" s="45"/>
      <c r="H69" s="45"/>
      <c r="I69" s="2" t="s">
        <v>10</v>
      </c>
    </row>
    <row r="70" spans="1:9" ht="24">
      <c r="A70" s="44" t="s">
        <v>58</v>
      </c>
      <c r="B70" s="44"/>
      <c r="C70" s="44"/>
      <c r="D70" s="44"/>
      <c r="E70" s="44"/>
      <c r="F70" s="45">
        <v>2.72</v>
      </c>
      <c r="G70" s="45"/>
      <c r="H70" s="45"/>
      <c r="I70" s="2" t="s">
        <v>10</v>
      </c>
    </row>
    <row r="71" spans="1:9" ht="24">
      <c r="A71" s="48" t="s">
        <v>67</v>
      </c>
      <c r="B71" s="48"/>
      <c r="C71" s="48"/>
      <c r="D71" s="48"/>
      <c r="E71" s="48"/>
      <c r="F71" s="49">
        <v>30.2793</v>
      </c>
      <c r="G71" s="49"/>
      <c r="H71" s="49"/>
      <c r="I71" s="4" t="s">
        <v>10</v>
      </c>
    </row>
    <row r="72" spans="1:9" ht="24">
      <c r="A72" s="44" t="s">
        <v>68</v>
      </c>
      <c r="B72" s="44"/>
      <c r="C72" s="44"/>
      <c r="D72" s="44"/>
      <c r="E72" s="44"/>
      <c r="F72" s="45">
        <v>25.6793</v>
      </c>
      <c r="G72" s="45"/>
      <c r="H72" s="45"/>
      <c r="I72" s="2" t="s">
        <v>10</v>
      </c>
    </row>
    <row r="73" spans="1:9" ht="24">
      <c r="A73" s="44" t="s">
        <v>69</v>
      </c>
      <c r="B73" s="44"/>
      <c r="C73" s="44"/>
      <c r="D73" s="44"/>
      <c r="E73" s="44"/>
      <c r="F73" s="45">
        <v>0</v>
      </c>
      <c r="G73" s="45"/>
      <c r="H73" s="45"/>
      <c r="I73" s="2" t="s">
        <v>10</v>
      </c>
    </row>
    <row r="74" spans="1:9" ht="24">
      <c r="A74" s="44" t="s">
        <v>56</v>
      </c>
      <c r="B74" s="44"/>
      <c r="C74" s="44"/>
      <c r="D74" s="44"/>
      <c r="E74" s="44"/>
      <c r="F74" s="45">
        <v>0</v>
      </c>
      <c r="G74" s="45"/>
      <c r="H74" s="45"/>
      <c r="I74" s="2" t="s">
        <v>10</v>
      </c>
    </row>
    <row r="75" spans="1:9" ht="24">
      <c r="A75" s="44" t="s">
        <v>55</v>
      </c>
      <c r="B75" s="44"/>
      <c r="C75" s="44"/>
      <c r="D75" s="44"/>
      <c r="E75" s="44"/>
      <c r="F75" s="45">
        <v>0</v>
      </c>
      <c r="G75" s="45"/>
      <c r="H75" s="45"/>
      <c r="I75" s="2" t="s">
        <v>10</v>
      </c>
    </row>
    <row r="76" spans="1:9" ht="24">
      <c r="A76" s="44" t="s">
        <v>22</v>
      </c>
      <c r="B76" s="44"/>
      <c r="C76" s="44"/>
      <c r="D76" s="44"/>
      <c r="E76" s="44"/>
      <c r="F76" s="45">
        <v>0</v>
      </c>
      <c r="G76" s="45"/>
      <c r="H76" s="45"/>
      <c r="I76" s="2" t="s">
        <v>10</v>
      </c>
    </row>
    <row r="77" spans="1:9" ht="24">
      <c r="A77" s="44" t="s">
        <v>57</v>
      </c>
      <c r="B77" s="44"/>
      <c r="C77" s="44"/>
      <c r="D77" s="44"/>
      <c r="E77" s="44"/>
      <c r="F77" s="45">
        <v>0</v>
      </c>
      <c r="G77" s="45"/>
      <c r="H77" s="45"/>
      <c r="I77" s="2" t="s">
        <v>10</v>
      </c>
    </row>
    <row r="78" spans="1:9" ht="24">
      <c r="A78" s="44" t="s">
        <v>58</v>
      </c>
      <c r="B78" s="44"/>
      <c r="C78" s="44"/>
      <c r="D78" s="44"/>
      <c r="E78" s="44"/>
      <c r="F78" s="45">
        <v>4.6</v>
      </c>
      <c r="G78" s="45"/>
      <c r="H78" s="45"/>
      <c r="I78" s="2" t="s">
        <v>10</v>
      </c>
    </row>
    <row r="79" spans="1:9" ht="24">
      <c r="A79" s="48" t="s">
        <v>70</v>
      </c>
      <c r="B79" s="48"/>
      <c r="C79" s="48"/>
      <c r="D79" s="48"/>
      <c r="E79" s="48"/>
      <c r="F79" s="49">
        <v>2.3512000000000004</v>
      </c>
      <c r="G79" s="49"/>
      <c r="H79" s="49"/>
      <c r="I79" s="4" t="s">
        <v>10</v>
      </c>
    </row>
    <row r="80" spans="1:9" ht="24">
      <c r="A80" s="44" t="s">
        <v>71</v>
      </c>
      <c r="B80" s="44"/>
      <c r="C80" s="44"/>
      <c r="D80" s="44"/>
      <c r="E80" s="44"/>
      <c r="F80" s="45">
        <v>1.8212</v>
      </c>
      <c r="G80" s="45"/>
      <c r="H80" s="45"/>
      <c r="I80" s="2" t="s">
        <v>10</v>
      </c>
    </row>
    <row r="81" spans="1:9" ht="24">
      <c r="A81" s="44" t="s">
        <v>72</v>
      </c>
      <c r="B81" s="44"/>
      <c r="C81" s="44"/>
      <c r="D81" s="44"/>
      <c r="E81" s="44"/>
      <c r="F81" s="45">
        <v>0.25</v>
      </c>
      <c r="G81" s="45"/>
      <c r="H81" s="45"/>
      <c r="I81" s="2" t="s">
        <v>10</v>
      </c>
    </row>
    <row r="82" spans="1:9" ht="24">
      <c r="A82" s="44" t="s">
        <v>73</v>
      </c>
      <c r="B82" s="44"/>
      <c r="C82" s="44"/>
      <c r="D82" s="44"/>
      <c r="E82" s="44"/>
      <c r="F82" s="45">
        <v>0.28</v>
      </c>
      <c r="G82" s="45"/>
      <c r="H82" s="45"/>
      <c r="I82" s="2" t="s">
        <v>10</v>
      </c>
    </row>
    <row r="83" spans="1:9" ht="24">
      <c r="A83" s="48" t="s">
        <v>74</v>
      </c>
      <c r="B83" s="48"/>
      <c r="C83" s="48"/>
      <c r="D83" s="48"/>
      <c r="E83" s="48"/>
      <c r="F83" s="49">
        <v>0</v>
      </c>
      <c r="G83" s="49"/>
      <c r="H83" s="49"/>
      <c r="I83" s="4" t="s">
        <v>10</v>
      </c>
    </row>
    <row r="84" spans="1:9" ht="24">
      <c r="A84" s="48" t="s">
        <v>75</v>
      </c>
      <c r="B84" s="48"/>
      <c r="C84" s="48"/>
      <c r="D84" s="48"/>
      <c r="E84" s="48"/>
      <c r="F84" s="49">
        <v>0.07</v>
      </c>
      <c r="G84" s="49"/>
      <c r="H84" s="49"/>
      <c r="I84" s="4" t="s">
        <v>10</v>
      </c>
    </row>
    <row r="85" spans="1:9" ht="24.75" thickBot="1">
      <c r="A85" s="46" t="s">
        <v>76</v>
      </c>
      <c r="B85" s="46"/>
      <c r="C85" s="46"/>
      <c r="D85" s="46"/>
      <c r="E85" s="46"/>
      <c r="F85" s="47">
        <v>0.68</v>
      </c>
      <c r="G85" s="47"/>
      <c r="H85" s="47"/>
      <c r="I85" s="3" t="s">
        <v>10</v>
      </c>
    </row>
    <row r="86" spans="1:9" ht="24.75" thickTop="1">
      <c r="A86" s="48" t="s">
        <v>77</v>
      </c>
      <c r="B86" s="48"/>
      <c r="C86" s="48"/>
      <c r="D86" s="48"/>
      <c r="E86" s="48"/>
      <c r="F86" s="49">
        <v>0.68</v>
      </c>
      <c r="G86" s="49"/>
      <c r="H86" s="49"/>
      <c r="I86" s="4" t="s">
        <v>10</v>
      </c>
    </row>
    <row r="87" spans="1:9" ht="24">
      <c r="A87" s="44" t="s">
        <v>78</v>
      </c>
      <c r="B87" s="44"/>
      <c r="C87" s="44"/>
      <c r="D87" s="44"/>
      <c r="E87" s="44"/>
      <c r="F87" s="45">
        <v>0</v>
      </c>
      <c r="G87" s="45"/>
      <c r="H87" s="45"/>
      <c r="I87" s="2" t="s">
        <v>10</v>
      </c>
    </row>
    <row r="88" spans="1:9" ht="24">
      <c r="A88" s="44" t="s">
        <v>79</v>
      </c>
      <c r="B88" s="44"/>
      <c r="C88" s="44"/>
      <c r="D88" s="44"/>
      <c r="E88" s="44"/>
      <c r="F88" s="45">
        <v>0.54</v>
      </c>
      <c r="G88" s="45"/>
      <c r="H88" s="45"/>
      <c r="I88" s="2" t="s">
        <v>10</v>
      </c>
    </row>
    <row r="89" spans="1:9" ht="24">
      <c r="A89" s="44" t="s">
        <v>80</v>
      </c>
      <c r="B89" s="44"/>
      <c r="C89" s="44"/>
      <c r="D89" s="44"/>
      <c r="E89" s="44"/>
      <c r="F89" s="45">
        <v>0</v>
      </c>
      <c r="G89" s="45"/>
      <c r="H89" s="45"/>
      <c r="I89" s="2" t="s">
        <v>10</v>
      </c>
    </row>
    <row r="90" spans="1:9" ht="24">
      <c r="A90" s="44" t="s">
        <v>81</v>
      </c>
      <c r="B90" s="44"/>
      <c r="C90" s="44"/>
      <c r="D90" s="44"/>
      <c r="E90" s="44"/>
      <c r="F90" s="45">
        <v>0.14</v>
      </c>
      <c r="G90" s="45"/>
      <c r="H90" s="45"/>
      <c r="I90" s="2" t="s">
        <v>10</v>
      </c>
    </row>
    <row r="91" spans="1:9" ht="24">
      <c r="A91" s="44" t="s">
        <v>82</v>
      </c>
      <c r="B91" s="44"/>
      <c r="C91" s="44"/>
      <c r="D91" s="44"/>
      <c r="E91" s="44"/>
      <c r="F91" s="45">
        <v>0</v>
      </c>
      <c r="G91" s="45"/>
      <c r="H91" s="45"/>
      <c r="I91" s="2" t="s">
        <v>10</v>
      </c>
    </row>
    <row r="92" spans="1:9" ht="24">
      <c r="A92" s="48" t="s">
        <v>83</v>
      </c>
      <c r="B92" s="48"/>
      <c r="C92" s="48"/>
      <c r="D92" s="48"/>
      <c r="E92" s="48"/>
      <c r="F92" s="49">
        <v>0</v>
      </c>
      <c r="G92" s="49"/>
      <c r="H92" s="49"/>
      <c r="I92" s="4" t="s">
        <v>10</v>
      </c>
    </row>
    <row r="93" spans="1:9" ht="24">
      <c r="A93" s="44" t="s">
        <v>84</v>
      </c>
      <c r="B93" s="44"/>
      <c r="C93" s="44"/>
      <c r="D93" s="44"/>
      <c r="E93" s="44"/>
      <c r="F93" s="45">
        <v>0</v>
      </c>
      <c r="G93" s="45"/>
      <c r="H93" s="45"/>
      <c r="I93" s="2" t="s">
        <v>10</v>
      </c>
    </row>
    <row r="94" spans="1:9" ht="24">
      <c r="A94" s="44" t="s">
        <v>85</v>
      </c>
      <c r="B94" s="44"/>
      <c r="C94" s="44"/>
      <c r="D94" s="44"/>
      <c r="E94" s="44"/>
      <c r="F94" s="45">
        <v>0</v>
      </c>
      <c r="G94" s="45"/>
      <c r="H94" s="45"/>
      <c r="I94" s="2" t="s">
        <v>10</v>
      </c>
    </row>
    <row r="95" spans="1:9" ht="24">
      <c r="A95" s="48" t="s">
        <v>86</v>
      </c>
      <c r="B95" s="48"/>
      <c r="C95" s="48"/>
      <c r="D95" s="48"/>
      <c r="E95" s="48"/>
      <c r="F95" s="49">
        <v>0</v>
      </c>
      <c r="G95" s="49"/>
      <c r="H95" s="49"/>
      <c r="I95" s="4" t="s">
        <v>10</v>
      </c>
    </row>
    <row r="96" spans="1:9" ht="24.75" thickBot="1">
      <c r="A96" s="46" t="s">
        <v>87</v>
      </c>
      <c r="B96" s="46"/>
      <c r="C96" s="46"/>
      <c r="D96" s="46"/>
      <c r="E96" s="46"/>
      <c r="F96" s="47">
        <v>0</v>
      </c>
      <c r="G96" s="47"/>
      <c r="H96" s="47"/>
      <c r="I96" s="3" t="s">
        <v>10</v>
      </c>
    </row>
    <row r="97" spans="1:9" ht="24.75" thickTop="1">
      <c r="A97" s="44" t="s">
        <v>88</v>
      </c>
      <c r="B97" s="44"/>
      <c r="C97" s="44"/>
      <c r="D97" s="44"/>
      <c r="E97" s="44"/>
      <c r="F97" s="45">
        <v>0</v>
      </c>
      <c r="G97" s="45"/>
      <c r="H97" s="45"/>
      <c r="I97" s="2" t="s">
        <v>10</v>
      </c>
    </row>
    <row r="98" spans="1:9" ht="24">
      <c r="A98" s="44" t="s">
        <v>89</v>
      </c>
      <c r="B98" s="44"/>
      <c r="C98" s="44"/>
      <c r="D98" s="44"/>
      <c r="E98" s="44"/>
      <c r="F98" s="45">
        <v>0</v>
      </c>
      <c r="G98" s="45"/>
      <c r="H98" s="45"/>
      <c r="I98" s="2" t="s">
        <v>10</v>
      </c>
    </row>
    <row r="99" spans="1:9" ht="24">
      <c r="A99" s="44" t="s">
        <v>90</v>
      </c>
      <c r="B99" s="44"/>
      <c r="C99" s="44"/>
      <c r="D99" s="44"/>
      <c r="E99" s="44"/>
      <c r="F99" s="45">
        <v>0</v>
      </c>
      <c r="G99" s="45"/>
      <c r="H99" s="45"/>
      <c r="I99" s="2" t="s">
        <v>10</v>
      </c>
    </row>
    <row r="100" spans="1:9" ht="24">
      <c r="A100" s="44" t="s">
        <v>91</v>
      </c>
      <c r="B100" s="44"/>
      <c r="C100" s="44"/>
      <c r="D100" s="44"/>
      <c r="E100" s="44"/>
      <c r="F100" s="45">
        <v>0</v>
      </c>
      <c r="G100" s="45"/>
      <c r="H100" s="45"/>
      <c r="I100" s="2" t="s">
        <v>10</v>
      </c>
    </row>
    <row r="101" spans="1:9" ht="24">
      <c r="A101" s="44" t="s">
        <v>92</v>
      </c>
      <c r="B101" s="44"/>
      <c r="C101" s="44"/>
      <c r="D101" s="44"/>
      <c r="E101" s="44"/>
      <c r="F101" s="45">
        <v>0</v>
      </c>
      <c r="G101" s="45"/>
      <c r="H101" s="45"/>
      <c r="I101" s="2" t="s">
        <v>10</v>
      </c>
    </row>
    <row r="102" spans="1:9" ht="24">
      <c r="A102" s="44" t="s">
        <v>93</v>
      </c>
      <c r="B102" s="44"/>
      <c r="C102" s="44"/>
      <c r="D102" s="44"/>
      <c r="E102" s="44"/>
      <c r="F102" s="45">
        <v>0</v>
      </c>
      <c r="G102" s="45"/>
      <c r="H102" s="45"/>
      <c r="I102" s="2" t="s">
        <v>10</v>
      </c>
    </row>
    <row r="103" spans="1:9" ht="24">
      <c r="A103" s="44" t="s">
        <v>94</v>
      </c>
      <c r="B103" s="44"/>
      <c r="C103" s="44"/>
      <c r="D103" s="44"/>
      <c r="E103" s="44"/>
      <c r="F103" s="45">
        <v>0</v>
      </c>
      <c r="G103" s="45"/>
      <c r="H103" s="45"/>
      <c r="I103" s="2" t="s">
        <v>10</v>
      </c>
    </row>
    <row r="104" spans="1:9" ht="24">
      <c r="A104" s="44" t="s">
        <v>95</v>
      </c>
      <c r="B104" s="44"/>
      <c r="C104" s="44"/>
      <c r="D104" s="44"/>
      <c r="E104" s="44"/>
      <c r="F104" s="45">
        <v>0</v>
      </c>
      <c r="G104" s="45"/>
      <c r="H104" s="45"/>
      <c r="I104" s="2" t="s">
        <v>10</v>
      </c>
    </row>
    <row r="105" spans="1:9" ht="24.75" thickBot="1">
      <c r="A105" s="46" t="s">
        <v>96</v>
      </c>
      <c r="B105" s="46"/>
      <c r="C105" s="46"/>
      <c r="D105" s="46"/>
      <c r="E105" s="46"/>
      <c r="F105" s="47">
        <v>0</v>
      </c>
      <c r="G105" s="47"/>
      <c r="H105" s="47"/>
      <c r="I105" s="3" t="s">
        <v>10</v>
      </c>
    </row>
    <row r="106" spans="1:9" ht="24.75" thickTop="1">
      <c r="A106" s="44" t="s">
        <v>97</v>
      </c>
      <c r="B106" s="44"/>
      <c r="C106" s="44"/>
      <c r="D106" s="44"/>
      <c r="E106" s="44"/>
      <c r="F106" s="45">
        <v>0</v>
      </c>
      <c r="G106" s="45"/>
      <c r="H106" s="45"/>
      <c r="I106" s="2" t="s">
        <v>10</v>
      </c>
    </row>
    <row r="107" spans="1:9" ht="24">
      <c r="A107" s="44" t="s">
        <v>98</v>
      </c>
      <c r="B107" s="44"/>
      <c r="C107" s="44"/>
      <c r="D107" s="44"/>
      <c r="E107" s="44"/>
      <c r="F107" s="45">
        <v>0</v>
      </c>
      <c r="G107" s="45"/>
      <c r="H107" s="45"/>
      <c r="I107" s="2" t="s">
        <v>10</v>
      </c>
    </row>
    <row r="108" spans="1:9" ht="24">
      <c r="A108" s="44" t="s">
        <v>99</v>
      </c>
      <c r="B108" s="44"/>
      <c r="C108" s="44"/>
      <c r="D108" s="44"/>
      <c r="E108" s="44"/>
      <c r="F108" s="45">
        <v>0</v>
      </c>
      <c r="G108" s="45"/>
      <c r="H108" s="45"/>
      <c r="I108" s="2" t="s">
        <v>10</v>
      </c>
    </row>
    <row r="109" spans="1:9" ht="24">
      <c r="A109" s="44" t="s">
        <v>100</v>
      </c>
      <c r="B109" s="44"/>
      <c r="C109" s="44"/>
      <c r="D109" s="44"/>
      <c r="E109" s="44"/>
      <c r="F109" s="45">
        <v>0</v>
      </c>
      <c r="G109" s="45"/>
      <c r="H109" s="45"/>
      <c r="I109" s="2" t="s">
        <v>10</v>
      </c>
    </row>
    <row r="110" spans="1:9" ht="24.75" thickBot="1">
      <c r="A110" s="46" t="s">
        <v>101</v>
      </c>
      <c r="B110" s="46"/>
      <c r="C110" s="46"/>
      <c r="D110" s="46"/>
      <c r="E110" s="46"/>
      <c r="F110" s="47">
        <v>3.3114</v>
      </c>
      <c r="G110" s="47"/>
      <c r="H110" s="47"/>
      <c r="I110" s="3" t="s">
        <v>10</v>
      </c>
    </row>
    <row r="111" spans="1:9" ht="24.75" thickTop="1">
      <c r="A111" s="48" t="s">
        <v>102</v>
      </c>
      <c r="B111" s="48"/>
      <c r="C111" s="48"/>
      <c r="D111" s="48"/>
      <c r="E111" s="48"/>
      <c r="F111" s="49">
        <v>0.2542</v>
      </c>
      <c r="G111" s="49"/>
      <c r="H111" s="49"/>
      <c r="I111" s="4" t="s">
        <v>10</v>
      </c>
    </row>
    <row r="112" spans="1:9" ht="24">
      <c r="A112" s="48" t="s">
        <v>103</v>
      </c>
      <c r="B112" s="48"/>
      <c r="C112" s="48"/>
      <c r="D112" s="48"/>
      <c r="E112" s="48"/>
      <c r="F112" s="49">
        <v>0</v>
      </c>
      <c r="G112" s="49"/>
      <c r="H112" s="49"/>
      <c r="I112" s="4" t="s">
        <v>10</v>
      </c>
    </row>
    <row r="113" spans="1:9" ht="24">
      <c r="A113" s="48" t="s">
        <v>104</v>
      </c>
      <c r="B113" s="48"/>
      <c r="C113" s="48"/>
      <c r="D113" s="48"/>
      <c r="E113" s="48"/>
      <c r="F113" s="49">
        <v>1.2025</v>
      </c>
      <c r="G113" s="49"/>
      <c r="H113" s="49"/>
      <c r="I113" s="4" t="s">
        <v>10</v>
      </c>
    </row>
    <row r="114" spans="1:9" ht="24">
      <c r="A114" s="48" t="s">
        <v>105</v>
      </c>
      <c r="B114" s="48"/>
      <c r="C114" s="48"/>
      <c r="D114" s="48"/>
      <c r="E114" s="48"/>
      <c r="F114" s="49">
        <v>0</v>
      </c>
      <c r="G114" s="49"/>
      <c r="H114" s="49"/>
      <c r="I114" s="4" t="s">
        <v>10</v>
      </c>
    </row>
    <row r="115" spans="1:9" ht="24">
      <c r="A115" s="48" t="s">
        <v>106</v>
      </c>
      <c r="B115" s="48"/>
      <c r="C115" s="48"/>
      <c r="D115" s="48"/>
      <c r="E115" s="48"/>
      <c r="F115" s="49">
        <v>0.3511</v>
      </c>
      <c r="G115" s="49"/>
      <c r="H115" s="49"/>
      <c r="I115" s="4" t="s">
        <v>10</v>
      </c>
    </row>
    <row r="116" spans="1:9" ht="24">
      <c r="A116" s="44" t="s">
        <v>107</v>
      </c>
      <c r="B116" s="44"/>
      <c r="C116" s="44"/>
      <c r="D116" s="44"/>
      <c r="E116" s="44"/>
      <c r="F116" s="45">
        <v>0.3511</v>
      </c>
      <c r="G116" s="45"/>
      <c r="H116" s="45"/>
      <c r="I116" s="2" t="s">
        <v>10</v>
      </c>
    </row>
    <row r="117" spans="1:9" ht="24">
      <c r="A117" s="44" t="s">
        <v>108</v>
      </c>
      <c r="B117" s="44"/>
      <c r="C117" s="44"/>
      <c r="D117" s="44"/>
      <c r="E117" s="44"/>
      <c r="F117" s="45">
        <v>0</v>
      </c>
      <c r="G117" s="45"/>
      <c r="H117" s="45"/>
      <c r="I117" s="2" t="s">
        <v>10</v>
      </c>
    </row>
    <row r="118" spans="1:9" ht="24">
      <c r="A118" s="44" t="s">
        <v>109</v>
      </c>
      <c r="B118" s="44"/>
      <c r="C118" s="44"/>
      <c r="D118" s="44"/>
      <c r="E118" s="44"/>
      <c r="F118" s="45">
        <v>0</v>
      </c>
      <c r="G118" s="45"/>
      <c r="H118" s="45"/>
      <c r="I118" s="2" t="s">
        <v>10</v>
      </c>
    </row>
    <row r="119" spans="1:9" ht="24">
      <c r="A119" s="44" t="s">
        <v>110</v>
      </c>
      <c r="B119" s="44"/>
      <c r="C119" s="44"/>
      <c r="D119" s="44"/>
      <c r="E119" s="44"/>
      <c r="F119" s="45">
        <v>0</v>
      </c>
      <c r="G119" s="45"/>
      <c r="H119" s="45"/>
      <c r="I119" s="2" t="s">
        <v>10</v>
      </c>
    </row>
    <row r="120" spans="1:9" ht="24">
      <c r="A120" s="44" t="s">
        <v>111</v>
      </c>
      <c r="B120" s="44"/>
      <c r="C120" s="44"/>
      <c r="D120" s="44"/>
      <c r="E120" s="44"/>
      <c r="F120" s="45">
        <v>0</v>
      </c>
      <c r="G120" s="45"/>
      <c r="H120" s="45"/>
      <c r="I120" s="2" t="s">
        <v>10</v>
      </c>
    </row>
    <row r="121" spans="1:9" ht="24">
      <c r="A121" s="48" t="s">
        <v>112</v>
      </c>
      <c r="B121" s="48"/>
      <c r="C121" s="48"/>
      <c r="D121" s="48"/>
      <c r="E121" s="48"/>
      <c r="F121" s="49">
        <v>0</v>
      </c>
      <c r="G121" s="49"/>
      <c r="H121" s="49"/>
      <c r="I121" s="4" t="s">
        <v>10</v>
      </c>
    </row>
    <row r="122" spans="1:9" ht="24">
      <c r="A122" s="48" t="s">
        <v>113</v>
      </c>
      <c r="B122" s="48"/>
      <c r="C122" s="48"/>
      <c r="D122" s="48"/>
      <c r="E122" s="48"/>
      <c r="F122" s="49">
        <v>1.5036</v>
      </c>
      <c r="G122" s="49"/>
      <c r="H122" s="49"/>
      <c r="I122" s="4" t="s">
        <v>10</v>
      </c>
    </row>
    <row r="123" spans="1:9" ht="24">
      <c r="A123" s="44" t="s">
        <v>114</v>
      </c>
      <c r="B123" s="44"/>
      <c r="C123" s="44"/>
      <c r="D123" s="44"/>
      <c r="E123" s="44"/>
      <c r="F123" s="45">
        <v>1.5036</v>
      </c>
      <c r="G123" s="45"/>
      <c r="H123" s="45"/>
      <c r="I123" s="2" t="s">
        <v>10</v>
      </c>
    </row>
    <row r="124" spans="1:9" ht="24">
      <c r="A124" s="44" t="s">
        <v>115</v>
      </c>
      <c r="B124" s="44"/>
      <c r="C124" s="44"/>
      <c r="D124" s="44"/>
      <c r="E124" s="44"/>
      <c r="F124" s="45">
        <v>0</v>
      </c>
      <c r="G124" s="45"/>
      <c r="H124" s="45"/>
      <c r="I124" s="2" t="s">
        <v>10</v>
      </c>
    </row>
    <row r="125" spans="1:9" ht="24">
      <c r="A125" s="44" t="s">
        <v>116</v>
      </c>
      <c r="B125" s="44"/>
      <c r="C125" s="44"/>
      <c r="D125" s="44"/>
      <c r="E125" s="44"/>
      <c r="F125" s="45">
        <v>0</v>
      </c>
      <c r="G125" s="45"/>
      <c r="H125" s="45"/>
      <c r="I125" s="2" t="s">
        <v>10</v>
      </c>
    </row>
    <row r="126" spans="1:9" ht="24.75" thickBot="1">
      <c r="A126" s="46" t="s">
        <v>117</v>
      </c>
      <c r="B126" s="46"/>
      <c r="C126" s="46"/>
      <c r="D126" s="46"/>
      <c r="E126" s="46"/>
      <c r="F126" s="47">
        <v>0.16</v>
      </c>
      <c r="G126" s="47"/>
      <c r="H126" s="47"/>
      <c r="I126" s="3" t="s">
        <v>10</v>
      </c>
    </row>
    <row r="127" spans="1:9" ht="24.75" thickTop="1">
      <c r="A127" s="44" t="s">
        <v>118</v>
      </c>
      <c r="B127" s="44"/>
      <c r="C127" s="44"/>
      <c r="D127" s="44"/>
      <c r="E127" s="44"/>
      <c r="F127" s="45">
        <v>0</v>
      </c>
      <c r="G127" s="45"/>
      <c r="H127" s="45"/>
      <c r="I127" s="2" t="s">
        <v>10</v>
      </c>
    </row>
    <row r="128" spans="1:9" ht="24">
      <c r="A128" s="44" t="s">
        <v>119</v>
      </c>
      <c r="B128" s="44"/>
      <c r="C128" s="44"/>
      <c r="D128" s="44"/>
      <c r="E128" s="44"/>
      <c r="F128" s="45">
        <v>0</v>
      </c>
      <c r="G128" s="45"/>
      <c r="H128" s="45"/>
      <c r="I128" s="2" t="s">
        <v>10</v>
      </c>
    </row>
    <row r="129" spans="1:9" ht="24">
      <c r="A129" s="44" t="s">
        <v>120</v>
      </c>
      <c r="B129" s="44"/>
      <c r="C129" s="44"/>
      <c r="D129" s="44"/>
      <c r="E129" s="44"/>
      <c r="F129" s="45">
        <v>0.06</v>
      </c>
      <c r="G129" s="45"/>
      <c r="H129" s="45"/>
      <c r="I129" s="2" t="s">
        <v>10</v>
      </c>
    </row>
    <row r="130" spans="1:9" ht="24">
      <c r="A130" s="44" t="s">
        <v>121</v>
      </c>
      <c r="B130" s="44"/>
      <c r="C130" s="44"/>
      <c r="D130" s="44"/>
      <c r="E130" s="44"/>
      <c r="F130" s="45">
        <v>0.1</v>
      </c>
      <c r="G130" s="45"/>
      <c r="H130" s="45"/>
      <c r="I130" s="2" t="s">
        <v>10</v>
      </c>
    </row>
    <row r="131" spans="1:9" ht="24">
      <c r="A131" s="2" t="s">
        <v>122</v>
      </c>
      <c r="B131" s="43" t="s">
        <v>123</v>
      </c>
      <c r="C131" s="43"/>
      <c r="D131" s="6" t="s">
        <v>124</v>
      </c>
      <c r="E131" s="52" t="s">
        <v>125</v>
      </c>
      <c r="F131" s="52"/>
      <c r="G131" s="1" t="s">
        <v>126</v>
      </c>
      <c r="H131" s="44" t="s">
        <v>127</v>
      </c>
      <c r="I131" s="44"/>
    </row>
  </sheetData>
  <mergeCells count="260">
    <mergeCell ref="B131:C131"/>
    <mergeCell ref="E131:F131"/>
    <mergeCell ref="H131:I131"/>
    <mergeCell ref="A129:E129"/>
    <mergeCell ref="F129:H129"/>
    <mergeCell ref="A130:E130"/>
    <mergeCell ref="F130:H130"/>
    <mergeCell ref="A127:E127"/>
    <mergeCell ref="F127:H127"/>
    <mergeCell ref="A128:E128"/>
    <mergeCell ref="F128:H128"/>
    <mergeCell ref="A125:E125"/>
    <mergeCell ref="F125:H125"/>
    <mergeCell ref="A126:E126"/>
    <mergeCell ref="F126:H126"/>
    <mergeCell ref="A123:E123"/>
    <mergeCell ref="F123:H123"/>
    <mergeCell ref="A124:E124"/>
    <mergeCell ref="F124:H124"/>
    <mergeCell ref="A121:E121"/>
    <mergeCell ref="F121:H121"/>
    <mergeCell ref="A122:E122"/>
    <mergeCell ref="F122:H122"/>
    <mergeCell ref="A119:E119"/>
    <mergeCell ref="F119:H119"/>
    <mergeCell ref="A120:E120"/>
    <mergeCell ref="F120:H120"/>
    <mergeCell ref="A117:E117"/>
    <mergeCell ref="F117:H117"/>
    <mergeCell ref="A118:E118"/>
    <mergeCell ref="F118:H118"/>
    <mergeCell ref="A115:E115"/>
    <mergeCell ref="F115:H115"/>
    <mergeCell ref="A116:E116"/>
    <mergeCell ref="F116:H116"/>
    <mergeCell ref="A113:E113"/>
    <mergeCell ref="F113:H113"/>
    <mergeCell ref="A114:E114"/>
    <mergeCell ref="F114:H114"/>
    <mergeCell ref="A111:E111"/>
    <mergeCell ref="F111:H111"/>
    <mergeCell ref="A112:E112"/>
    <mergeCell ref="F112:H112"/>
    <mergeCell ref="A109:E109"/>
    <mergeCell ref="F109:H109"/>
    <mergeCell ref="A110:E110"/>
    <mergeCell ref="F110:H110"/>
    <mergeCell ref="A107:E107"/>
    <mergeCell ref="F107:H107"/>
    <mergeCell ref="A108:E108"/>
    <mergeCell ref="F108:H108"/>
    <mergeCell ref="A105:E105"/>
    <mergeCell ref="F105:H105"/>
    <mergeCell ref="A106:E106"/>
    <mergeCell ref="F106:H106"/>
    <mergeCell ref="A103:E103"/>
    <mergeCell ref="F103:H103"/>
    <mergeCell ref="A104:E104"/>
    <mergeCell ref="F104:H104"/>
    <mergeCell ref="A101:E101"/>
    <mergeCell ref="F101:H101"/>
    <mergeCell ref="A102:E102"/>
    <mergeCell ref="F102:H102"/>
    <mergeCell ref="A99:E99"/>
    <mergeCell ref="F99:H99"/>
    <mergeCell ref="A100:E100"/>
    <mergeCell ref="F100:H100"/>
    <mergeCell ref="A97:E97"/>
    <mergeCell ref="F97:H97"/>
    <mergeCell ref="A98:E98"/>
    <mergeCell ref="F98:H98"/>
    <mergeCell ref="A95:E95"/>
    <mergeCell ref="F95:H95"/>
    <mergeCell ref="A96:E96"/>
    <mergeCell ref="F96:H96"/>
    <mergeCell ref="A93:E93"/>
    <mergeCell ref="F93:H93"/>
    <mergeCell ref="A94:E94"/>
    <mergeCell ref="F94:H94"/>
    <mergeCell ref="A91:E91"/>
    <mergeCell ref="F91:H91"/>
    <mergeCell ref="A92:E92"/>
    <mergeCell ref="F92:H92"/>
    <mergeCell ref="A89:E89"/>
    <mergeCell ref="F89:H89"/>
    <mergeCell ref="A90:E90"/>
    <mergeCell ref="F90:H90"/>
    <mergeCell ref="A87:E87"/>
    <mergeCell ref="F87:H87"/>
    <mergeCell ref="A88:E88"/>
    <mergeCell ref="F88:H88"/>
    <mergeCell ref="A85:E85"/>
    <mergeCell ref="F85:H85"/>
    <mergeCell ref="A86:E86"/>
    <mergeCell ref="F86:H86"/>
    <mergeCell ref="A83:E83"/>
    <mergeCell ref="F83:H83"/>
    <mergeCell ref="A84:E84"/>
    <mergeCell ref="F84:H84"/>
    <mergeCell ref="A81:E81"/>
    <mergeCell ref="F81:H81"/>
    <mergeCell ref="A82:E82"/>
    <mergeCell ref="F82:H82"/>
    <mergeCell ref="A79:E79"/>
    <mergeCell ref="F79:H79"/>
    <mergeCell ref="A80:E80"/>
    <mergeCell ref="F80:H80"/>
    <mergeCell ref="A77:E77"/>
    <mergeCell ref="F77:H77"/>
    <mergeCell ref="A78:E78"/>
    <mergeCell ref="F78:H78"/>
    <mergeCell ref="A75:E75"/>
    <mergeCell ref="F75:H75"/>
    <mergeCell ref="A76:E76"/>
    <mergeCell ref="F76:H76"/>
    <mergeCell ref="A73:E73"/>
    <mergeCell ref="F73:H73"/>
    <mergeCell ref="A74:E74"/>
    <mergeCell ref="F74:H74"/>
    <mergeCell ref="A71:E71"/>
    <mergeCell ref="F71:H71"/>
    <mergeCell ref="A72:E72"/>
    <mergeCell ref="F72:H72"/>
    <mergeCell ref="A69:E69"/>
    <mergeCell ref="F69:H69"/>
    <mergeCell ref="A70:E70"/>
    <mergeCell ref="F70:H70"/>
    <mergeCell ref="A67:E67"/>
    <mergeCell ref="F67:H67"/>
    <mergeCell ref="A68:E68"/>
    <mergeCell ref="F68:H68"/>
    <mergeCell ref="A65:E65"/>
    <mergeCell ref="F65:H65"/>
    <mergeCell ref="A66:E66"/>
    <mergeCell ref="F66:H66"/>
    <mergeCell ref="A63:E63"/>
    <mergeCell ref="F63:H63"/>
    <mergeCell ref="A64:E64"/>
    <mergeCell ref="F64:H64"/>
    <mergeCell ref="A61:E61"/>
    <mergeCell ref="F61:H61"/>
    <mergeCell ref="A62:E62"/>
    <mergeCell ref="F62:H62"/>
    <mergeCell ref="A59:E59"/>
    <mergeCell ref="F59:H59"/>
    <mergeCell ref="A60:E60"/>
    <mergeCell ref="F60:H60"/>
    <mergeCell ref="A57:E57"/>
    <mergeCell ref="F57:H57"/>
    <mergeCell ref="A58:E58"/>
    <mergeCell ref="F58:H58"/>
    <mergeCell ref="A55:E55"/>
    <mergeCell ref="F55:H55"/>
    <mergeCell ref="A56:E56"/>
    <mergeCell ref="F56:H56"/>
    <mergeCell ref="A53:E53"/>
    <mergeCell ref="F53:H53"/>
    <mergeCell ref="A54:E54"/>
    <mergeCell ref="F54:H54"/>
    <mergeCell ref="A51:E51"/>
    <mergeCell ref="F51:H51"/>
    <mergeCell ref="A52:E52"/>
    <mergeCell ref="F52:H52"/>
    <mergeCell ref="A49:E49"/>
    <mergeCell ref="F49:H49"/>
    <mergeCell ref="A50:E50"/>
    <mergeCell ref="F50:H50"/>
    <mergeCell ref="A47:E47"/>
    <mergeCell ref="F47:H47"/>
    <mergeCell ref="A48:E48"/>
    <mergeCell ref="F48:H48"/>
    <mergeCell ref="A45:E45"/>
    <mergeCell ref="F45:H45"/>
    <mergeCell ref="A46:E46"/>
    <mergeCell ref="F46:H46"/>
    <mergeCell ref="A43:E43"/>
    <mergeCell ref="F43:H43"/>
    <mergeCell ref="A44:E44"/>
    <mergeCell ref="F44:H44"/>
    <mergeCell ref="A41:E41"/>
    <mergeCell ref="F41:H41"/>
    <mergeCell ref="A42:E42"/>
    <mergeCell ref="F42:H42"/>
    <mergeCell ref="A39:E39"/>
    <mergeCell ref="F39:H39"/>
    <mergeCell ref="A40:E40"/>
    <mergeCell ref="F40:H40"/>
    <mergeCell ref="A37:E37"/>
    <mergeCell ref="F37:H37"/>
    <mergeCell ref="A38:E38"/>
    <mergeCell ref="F38:H38"/>
    <mergeCell ref="A35:E35"/>
    <mergeCell ref="F35:H35"/>
    <mergeCell ref="A36:E36"/>
    <mergeCell ref="F36:H36"/>
    <mergeCell ref="A33:E33"/>
    <mergeCell ref="F33:H33"/>
    <mergeCell ref="A34:E34"/>
    <mergeCell ref="F34:H34"/>
    <mergeCell ref="A31:E31"/>
    <mergeCell ref="F31:H31"/>
    <mergeCell ref="A32:E32"/>
    <mergeCell ref="F32:H32"/>
    <mergeCell ref="A29:E29"/>
    <mergeCell ref="F29:H29"/>
    <mergeCell ref="A30:E30"/>
    <mergeCell ref="F30:H30"/>
    <mergeCell ref="A27:E27"/>
    <mergeCell ref="F27:H27"/>
    <mergeCell ref="A28:E28"/>
    <mergeCell ref="F28:H28"/>
    <mergeCell ref="A25:E25"/>
    <mergeCell ref="F25:H25"/>
    <mergeCell ref="A26:E26"/>
    <mergeCell ref="F26:H26"/>
    <mergeCell ref="A23:E23"/>
    <mergeCell ref="F23:H23"/>
    <mergeCell ref="A24:E24"/>
    <mergeCell ref="F24:H24"/>
    <mergeCell ref="A21:E21"/>
    <mergeCell ref="F21:H21"/>
    <mergeCell ref="A22:E22"/>
    <mergeCell ref="F22:H22"/>
    <mergeCell ref="A19:E19"/>
    <mergeCell ref="F19:H19"/>
    <mergeCell ref="A20:E20"/>
    <mergeCell ref="F20:H20"/>
    <mergeCell ref="A17:E17"/>
    <mergeCell ref="F17:H17"/>
    <mergeCell ref="A18:E18"/>
    <mergeCell ref="F18:H18"/>
    <mergeCell ref="A15:E15"/>
    <mergeCell ref="F15:H15"/>
    <mergeCell ref="A16:E16"/>
    <mergeCell ref="F16:H16"/>
    <mergeCell ref="A13:E13"/>
    <mergeCell ref="F13:H13"/>
    <mergeCell ref="A14:E14"/>
    <mergeCell ref="F14:H14"/>
    <mergeCell ref="A11:E11"/>
    <mergeCell ref="F11:H11"/>
    <mergeCell ref="A12:E12"/>
    <mergeCell ref="F12:H12"/>
    <mergeCell ref="A9:E9"/>
    <mergeCell ref="F9:H9"/>
    <mergeCell ref="A10:E10"/>
    <mergeCell ref="F10:H10"/>
    <mergeCell ref="A6:B6"/>
    <mergeCell ref="C6:I6"/>
    <mergeCell ref="A7:I7"/>
    <mergeCell ref="A8:E8"/>
    <mergeCell ref="F8:H8"/>
    <mergeCell ref="A4:B4"/>
    <mergeCell ref="C4:I4"/>
    <mergeCell ref="A5:B5"/>
    <mergeCell ref="C5:I5"/>
    <mergeCell ref="A1:I1"/>
    <mergeCell ref="A2:I2"/>
    <mergeCell ref="A3:B3"/>
    <mergeCell ref="C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zestPowWgWsi4</dc:title>
  <dc:subject/>
  <dc:creator>lukasz</dc:creator>
  <cp:keywords/>
  <dc:description/>
  <cp:lastModifiedBy>konrad.barczyk</cp:lastModifiedBy>
  <cp:lastPrinted>2011-01-20T07:03:52Z</cp:lastPrinted>
  <dcterms:created xsi:type="dcterms:W3CDTF">2011-01-20T07:02:20Z</dcterms:created>
  <dcterms:modified xsi:type="dcterms:W3CDTF">2011-02-03T11:13:22Z</dcterms:modified>
  <cp:category/>
  <cp:version/>
  <cp:contentType/>
  <cp:contentStatus/>
</cp:coreProperties>
</file>